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Docs\Donors &amp; Donations\Denise Hospital Reports\2018\"/>
    </mc:Choice>
  </mc:AlternateContent>
  <bookViews>
    <workbookView xWindow="0" yWindow="0" windowWidth="16395" windowHeight="5670" tabRatio="760"/>
  </bookViews>
  <sheets>
    <sheet name="2018 Equipment Weight" sheetId="50" r:id="rId1"/>
    <sheet name="2018 Equipment Value" sheetId="51" r:id="rId2"/>
    <sheet name="2018 Equipment Count Biomed Onl" sheetId="52" r:id="rId3"/>
  </sheets>
  <definedNames>
    <definedName name="Donor_Name" localSheetId="2">#REF!</definedName>
    <definedName name="Donor_Name">#REF!</definedName>
    <definedName name="_xlnm.Print_Titles" localSheetId="2">'2018 Equipment Count Biomed Onl'!$1:$1</definedName>
    <definedName name="_xlnm.Print_Titles" localSheetId="1">'2018 Equipment Value'!$1:$1</definedName>
    <definedName name="_xlnm.Print_Titles" localSheetId="0">'2018 Equipment Weight'!$1:$1</definedName>
  </definedNames>
  <calcPr calcId="152511"/>
</workbook>
</file>

<file path=xl/calcChain.xml><?xml version="1.0" encoding="utf-8"?>
<calcChain xmlns="http://schemas.openxmlformats.org/spreadsheetml/2006/main">
  <c r="J86" i="52" l="1"/>
  <c r="J85" i="52"/>
  <c r="J84" i="52"/>
  <c r="J83" i="52"/>
  <c r="J82" i="52"/>
  <c r="J81" i="52"/>
  <c r="J80" i="52"/>
  <c r="J79" i="52"/>
  <c r="J78" i="52"/>
  <c r="J77" i="52"/>
  <c r="J76" i="52"/>
  <c r="J75" i="52"/>
  <c r="J74" i="52"/>
  <c r="J73" i="52"/>
  <c r="J72" i="52"/>
  <c r="J71" i="52"/>
  <c r="J70" i="52"/>
  <c r="J69" i="52"/>
  <c r="J68" i="52"/>
  <c r="J67" i="52"/>
  <c r="J66" i="52"/>
  <c r="J65" i="52"/>
  <c r="J64" i="52"/>
  <c r="J63" i="52"/>
  <c r="J62" i="52"/>
  <c r="J61" i="52"/>
  <c r="J60" i="52"/>
  <c r="J59" i="52"/>
  <c r="J58" i="52"/>
  <c r="J57" i="52"/>
  <c r="J56" i="52"/>
  <c r="J55" i="52"/>
  <c r="J54" i="52"/>
  <c r="J53" i="52"/>
  <c r="J52" i="52"/>
  <c r="J51" i="52"/>
  <c r="J50" i="52"/>
  <c r="J49" i="52"/>
  <c r="J48" i="52"/>
  <c r="J47" i="52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J6" i="52"/>
  <c r="J5" i="52"/>
  <c r="J4" i="52"/>
  <c r="J3" i="52"/>
  <c r="J2" i="52"/>
  <c r="J85" i="51"/>
  <c r="J84" i="51"/>
  <c r="J83" i="51"/>
  <c r="J82" i="51"/>
  <c r="J81" i="51"/>
  <c r="J80" i="51"/>
  <c r="J79" i="51"/>
  <c r="J78" i="51"/>
  <c r="J77" i="51"/>
  <c r="J76" i="51"/>
  <c r="J75" i="51"/>
  <c r="J74" i="51"/>
  <c r="J73" i="51"/>
  <c r="J72" i="51"/>
  <c r="J71" i="51"/>
  <c r="J70" i="51"/>
  <c r="J69" i="51"/>
  <c r="J68" i="51"/>
  <c r="J67" i="51"/>
  <c r="J66" i="51"/>
  <c r="J65" i="51"/>
  <c r="J64" i="51"/>
  <c r="J63" i="51"/>
  <c r="J62" i="51"/>
  <c r="J61" i="51"/>
  <c r="J60" i="51"/>
  <c r="J59" i="51"/>
  <c r="J58" i="51"/>
  <c r="J57" i="51"/>
  <c r="J56" i="51"/>
  <c r="J55" i="51"/>
  <c r="J54" i="51"/>
  <c r="J53" i="51"/>
  <c r="J52" i="51"/>
  <c r="J51" i="51"/>
  <c r="J50" i="5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6" i="51"/>
  <c r="J5" i="51"/>
  <c r="J4" i="51"/>
  <c r="J3" i="51"/>
  <c r="J2" i="51"/>
  <c r="J85" i="50"/>
  <c r="J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</calcChain>
</file>

<file path=xl/sharedStrings.xml><?xml version="1.0" encoding="utf-8"?>
<sst xmlns="http://schemas.openxmlformats.org/spreadsheetml/2006/main" count="256" uniqueCount="92">
  <si>
    <t>Anonymous</t>
  </si>
  <si>
    <t>Total</t>
  </si>
  <si>
    <t>Baptist</t>
  </si>
  <si>
    <t>Hardin Memorial</t>
  </si>
  <si>
    <t>Doctors Practices</t>
  </si>
  <si>
    <t>Dupont Surgery Center</t>
  </si>
  <si>
    <t>Ellis &amp; Badenhausen</t>
  </si>
  <si>
    <t>Modern Family Dentistry</t>
  </si>
  <si>
    <t>Bluegrass Community Family Practice</t>
  </si>
  <si>
    <t>Hospitals - Other</t>
  </si>
  <si>
    <t>University Hospital</t>
  </si>
  <si>
    <t>Individuals</t>
  </si>
  <si>
    <t>KentuckyOne</t>
  </si>
  <si>
    <t>Jewish Downtown</t>
  </si>
  <si>
    <t>St. Joseph Mt. Sterling</t>
  </si>
  <si>
    <t>Norton</t>
  </si>
  <si>
    <t>Norton Audubon</t>
  </si>
  <si>
    <t>Norton Brownsboro</t>
  </si>
  <si>
    <t>Norton Children's Downtown</t>
  </si>
  <si>
    <t>Other businesses</t>
  </si>
  <si>
    <t>Helmer</t>
  </si>
  <si>
    <t>J2S Medical</t>
  </si>
  <si>
    <t>Other Non-profits</t>
  </si>
  <si>
    <t>TriHealth</t>
  </si>
  <si>
    <t>Bethesda Butler</t>
  </si>
  <si>
    <t>Grand Total</t>
  </si>
  <si>
    <t>Louisville Orthopedic Clinic</t>
  </si>
  <si>
    <t>Memorial Hospital and Health Care Center</t>
  </si>
  <si>
    <t>The Medical Center of Bowling Green</t>
  </si>
  <si>
    <t>Kern Valley Hospital</t>
  </si>
  <si>
    <t>KentuckyOne Medical Group</t>
  </si>
  <si>
    <t>Jewish Shelbyville</t>
  </si>
  <si>
    <t>Norton Children's Brownsboro</t>
  </si>
  <si>
    <t>Norton Pavilion</t>
  </si>
  <si>
    <t>Bethesda North</t>
  </si>
  <si>
    <t>Good Samaritan</t>
  </si>
  <si>
    <t>Baptist Health Louisville</t>
  </si>
  <si>
    <t>Community Health of Hardin County</t>
  </si>
  <si>
    <t>Metro Specialty Surgery</t>
  </si>
  <si>
    <t>Southern Indiana Rehab</t>
  </si>
  <si>
    <t>St. Joseph East</t>
  </si>
  <si>
    <t>St. Joseph London</t>
  </si>
  <si>
    <t>Norton Downtown</t>
  </si>
  <si>
    <t>Belmont Village</t>
  </si>
  <si>
    <t>Bethesda Oak</t>
  </si>
  <si>
    <t>G. L. Maddiwar MD</t>
  </si>
  <si>
    <t>T J Sampson</t>
  </si>
  <si>
    <t>University Outpatient Surgery</t>
  </si>
  <si>
    <t>Jewish East</t>
  </si>
  <si>
    <t>Sts. Mary &amp; Elizabeth</t>
  </si>
  <si>
    <t>KentuckyOne Primary Care Fairdale</t>
  </si>
  <si>
    <t>KentuckyOne Urgent Care</t>
  </si>
  <si>
    <t>Mercy Health</t>
  </si>
  <si>
    <t>Mercy Anderson</t>
  </si>
  <si>
    <t>Almost Family</t>
  </si>
  <si>
    <t>Patterson Dental</t>
  </si>
  <si>
    <t>Work-a-Haulix</t>
  </si>
  <si>
    <t>Hosparus of Louisville</t>
  </si>
  <si>
    <t>First Baptist Church of Frankfort</t>
  </si>
  <si>
    <t>Dupont Manual High School</t>
  </si>
  <si>
    <t>Baptist Health Floyd</t>
  </si>
  <si>
    <t>Baptist Health Home Care</t>
  </si>
  <si>
    <t>Baptist Health La Grange</t>
  </si>
  <si>
    <t>Baptist Health Madisonville</t>
  </si>
  <si>
    <t>Baptist Health Paducah</t>
  </si>
  <si>
    <t>Habitat for Humanity</t>
  </si>
  <si>
    <t>Peveler, Bowling, Womack, &amp; Markert PSC</t>
  </si>
  <si>
    <t>Baptist Health Middletown</t>
  </si>
  <si>
    <t>Park DuValle Community Health Center</t>
  </si>
  <si>
    <t>Total Care Family Practice</t>
  </si>
  <si>
    <t>Knopp &amp; Flynn Chiropractic Center</t>
  </si>
  <si>
    <t>UofL Physicians Urology</t>
  </si>
  <si>
    <t>Global Workplace Solutions</t>
  </si>
  <si>
    <t>Heuser Health</t>
  </si>
  <si>
    <t>Wesley Manor</t>
  </si>
  <si>
    <t>Redeemer Lutheran Church</t>
  </si>
  <si>
    <t>Baptist Medical Associates</t>
  </si>
  <si>
    <t>Philip Feitelson MD</t>
  </si>
  <si>
    <t>Taylor Regional Hospital</t>
  </si>
  <si>
    <t>Jewish Hospital Outpatient Care Center</t>
  </si>
  <si>
    <t>Alcon Labs</t>
  </si>
  <si>
    <t>F.O.W.</t>
  </si>
  <si>
    <t>Huntingburg Clinic</t>
  </si>
  <si>
    <t>Jasper OB-GYN</t>
  </si>
  <si>
    <t>Physicians Medical Center</t>
  </si>
  <si>
    <t>UofL Pulmonary Research</t>
  </si>
  <si>
    <t>Twin Lakes</t>
  </si>
  <si>
    <t>Norton Women's and Children's</t>
  </si>
  <si>
    <t>Heartland Medical</t>
  </si>
  <si>
    <t>GE Medical</t>
  </si>
  <si>
    <t>Treyton Oak Towers</t>
  </si>
  <si>
    <t>Bellarmine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</si>
</sst>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 tint="0.39997558519241921"/>
      </patternFill>
    </fill>
  </fills>
  <borders count="3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4" fillId="2" borderId="0" xfId="0" applyFont="1" applyFill="1"/>
    <xf numFmtId="17" fontId="4" fillId="2" borderId="0" xfId="0" applyNumberFormat="1" applyFont="1" applyFill="1"/>
    <xf numFmtId="0" fontId="5" fillId="3" borderId="1" xfId="0" applyFont="1" applyFill="1" applyBorder="1" applyAlignment="1">
      <alignment horizontal="left"/>
    </xf>
    <xf numFmtId="0" fontId="5" fillId="3" borderId="1" xfId="0" applyNumberFormat="1" applyFont="1" applyFill="1" applyBorder="1"/>
    <xf numFmtId="0" fontId="6" fillId="0" borderId="1" xfId="0" applyFont="1" applyBorder="1" applyAlignment="1">
      <alignment horizontal="left" indent="1"/>
    </xf>
    <xf numFmtId="0" fontId="6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NumberFormat="1" applyFont="1" applyBorder="1"/>
    <xf numFmtId="1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/>
    <xf numFmtId="1" fontId="6" fillId="0" borderId="1" xfId="0" applyNumberFormat="1" applyFont="1" applyBorder="1" applyAlignment="1">
      <alignment horizontal="left" indent="1"/>
    </xf>
    <xf numFmtId="1" fontId="6" fillId="0" borderId="1" xfId="0" applyNumberFormat="1" applyFont="1" applyBorder="1"/>
    <xf numFmtId="1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/>
    <xf numFmtId="0" fontId="8" fillId="3" borderId="1" xfId="0" applyFont="1" applyFill="1" applyBorder="1" applyAlignment="1">
      <alignment horizontal="left"/>
    </xf>
    <xf numFmtId="0" fontId="8" fillId="3" borderId="1" xfId="0" applyNumberFormat="1" applyFont="1" applyFill="1" applyBorder="1"/>
    <xf numFmtId="0" fontId="9" fillId="0" borderId="1" xfId="0" applyFont="1" applyBorder="1" applyAlignment="1">
      <alignment horizontal="left" indent="1"/>
    </xf>
    <xf numFmtId="0" fontId="9" fillId="0" borderId="1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2" xfId="0" applyNumberFormat="1" applyFont="1" applyBorder="1"/>
    <xf numFmtId="1" fontId="8" fillId="3" borderId="1" xfId="0" applyNumberFormat="1" applyFont="1" applyFill="1" applyBorder="1"/>
    <xf numFmtId="1" fontId="9" fillId="0" borderId="1" xfId="0" applyNumberFormat="1" applyFont="1" applyBorder="1"/>
    <xf numFmtId="1" fontId="10" fillId="0" borderId="2" xfId="0" applyNumberFormat="1" applyFont="1" applyBorder="1"/>
  </cellXfs>
  <cellStyles count="9">
    <cellStyle name="Normal" xfId="0" builtinId="0"/>
    <cellStyle name="Normal 2" xfId="1"/>
    <cellStyle name="Normal 2 2" xfId="2"/>
    <cellStyle name="Normal 2 3" xfId="3"/>
    <cellStyle name="Normal 2 4" xfId="4"/>
    <cellStyle name="Normal 2_Inventory by Pallet - All Pallets" xfId="5"/>
    <cellStyle name="Normal 3" xfId="6"/>
    <cellStyle name="Normal 4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Normal="100" workbookViewId="0">
      <selection activeCell="P7" sqref="P7"/>
    </sheetView>
  </sheetViews>
  <sheetFormatPr defaultRowHeight="12.75" x14ac:dyDescent="0.2"/>
  <cols>
    <col min="1" max="1" width="39.28515625" customWidth="1"/>
  </cols>
  <sheetData>
    <row r="1" spans="1:10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 t="s">
        <v>1</v>
      </c>
    </row>
    <row r="2" spans="1:10" s="1" customFormat="1" x14ac:dyDescent="0.2">
      <c r="A2" s="16" t="s">
        <v>0</v>
      </c>
      <c r="B2" s="17">
        <v>113</v>
      </c>
      <c r="C2" s="17">
        <v>469</v>
      </c>
      <c r="D2" s="17">
        <v>782</v>
      </c>
      <c r="E2" s="17">
        <v>991</v>
      </c>
      <c r="F2" s="17">
        <v>286</v>
      </c>
      <c r="G2" s="17">
        <v>1913</v>
      </c>
      <c r="H2" s="17">
        <v>224</v>
      </c>
      <c r="I2" s="17">
        <v>821</v>
      </c>
      <c r="J2" s="17">
        <f>SUM(B2:I2)</f>
        <v>5599</v>
      </c>
    </row>
    <row r="3" spans="1:10" s="1" customFormat="1" x14ac:dyDescent="0.2">
      <c r="A3" s="16" t="s">
        <v>2</v>
      </c>
      <c r="B3" s="17">
        <v>26</v>
      </c>
      <c r="C3" s="17">
        <v>8</v>
      </c>
      <c r="D3" s="17">
        <v>440</v>
      </c>
      <c r="E3" s="17"/>
      <c r="F3" s="17">
        <v>1468</v>
      </c>
      <c r="G3" s="17">
        <v>79</v>
      </c>
      <c r="H3" s="17">
        <v>116</v>
      </c>
      <c r="I3" s="17">
        <v>9</v>
      </c>
      <c r="J3" s="17">
        <f t="shared" ref="J3:J66" si="0">SUM(B3:I3)</f>
        <v>2146</v>
      </c>
    </row>
    <row r="4" spans="1:10" s="1" customFormat="1" x14ac:dyDescent="0.2">
      <c r="A4" s="18" t="s">
        <v>60</v>
      </c>
      <c r="B4" s="19"/>
      <c r="C4" s="19"/>
      <c r="D4" s="19"/>
      <c r="E4" s="19"/>
      <c r="F4" s="19">
        <v>39</v>
      </c>
      <c r="G4" s="19"/>
      <c r="H4" s="19"/>
      <c r="I4" s="19">
        <v>1</v>
      </c>
      <c r="J4" s="19">
        <f t="shared" si="0"/>
        <v>40</v>
      </c>
    </row>
    <row r="5" spans="1:10" s="1" customFormat="1" x14ac:dyDescent="0.2">
      <c r="A5" s="18" t="s">
        <v>61</v>
      </c>
      <c r="B5" s="19"/>
      <c r="C5" s="19"/>
      <c r="D5" s="19"/>
      <c r="E5" s="19"/>
      <c r="F5" s="19">
        <v>2</v>
      </c>
      <c r="G5" s="19">
        <v>4</v>
      </c>
      <c r="H5" s="19"/>
      <c r="I5" s="19"/>
      <c r="J5" s="19">
        <f t="shared" si="0"/>
        <v>6</v>
      </c>
    </row>
    <row r="6" spans="1:10" s="1" customFormat="1" x14ac:dyDescent="0.2">
      <c r="A6" s="18" t="s">
        <v>62</v>
      </c>
      <c r="B6" s="19"/>
      <c r="C6" s="19"/>
      <c r="D6" s="19"/>
      <c r="E6" s="19"/>
      <c r="F6" s="19">
        <v>25</v>
      </c>
      <c r="G6" s="19"/>
      <c r="H6" s="19">
        <v>11</v>
      </c>
      <c r="I6" s="19"/>
      <c r="J6" s="19">
        <f t="shared" si="0"/>
        <v>36</v>
      </c>
    </row>
    <row r="7" spans="1:10" s="1" customFormat="1" x14ac:dyDescent="0.2">
      <c r="A7" s="18" t="s">
        <v>36</v>
      </c>
      <c r="B7" s="19"/>
      <c r="C7" s="19">
        <v>8</v>
      </c>
      <c r="D7" s="19">
        <v>100</v>
      </c>
      <c r="E7" s="19"/>
      <c r="F7" s="19"/>
      <c r="G7" s="19"/>
      <c r="H7" s="19">
        <v>36</v>
      </c>
      <c r="I7" s="19"/>
      <c r="J7" s="19">
        <f t="shared" si="0"/>
        <v>144</v>
      </c>
    </row>
    <row r="8" spans="1:10" s="1" customFormat="1" x14ac:dyDescent="0.2">
      <c r="A8" s="18" t="s">
        <v>63</v>
      </c>
      <c r="B8" s="19"/>
      <c r="C8" s="19"/>
      <c r="D8" s="19"/>
      <c r="E8" s="19"/>
      <c r="F8" s="19">
        <v>740</v>
      </c>
      <c r="G8" s="19"/>
      <c r="H8" s="19"/>
      <c r="I8" s="19"/>
      <c r="J8" s="19">
        <f t="shared" si="0"/>
        <v>740</v>
      </c>
    </row>
    <row r="9" spans="1:10" s="1" customFormat="1" x14ac:dyDescent="0.2">
      <c r="A9" s="18" t="s">
        <v>64</v>
      </c>
      <c r="B9" s="19"/>
      <c r="C9" s="19"/>
      <c r="D9" s="19"/>
      <c r="E9" s="19"/>
      <c r="F9" s="19">
        <v>560</v>
      </c>
      <c r="G9" s="19"/>
      <c r="H9" s="19"/>
      <c r="I9" s="19">
        <v>8</v>
      </c>
      <c r="J9" s="19">
        <f t="shared" si="0"/>
        <v>568</v>
      </c>
    </row>
    <row r="10" spans="1:10" s="1" customFormat="1" x14ac:dyDescent="0.2">
      <c r="A10" s="18" t="s">
        <v>76</v>
      </c>
      <c r="B10" s="19"/>
      <c r="C10" s="19"/>
      <c r="D10" s="19"/>
      <c r="E10" s="19"/>
      <c r="F10" s="19"/>
      <c r="G10" s="19"/>
      <c r="H10" s="19">
        <v>20</v>
      </c>
      <c r="I10" s="19"/>
      <c r="J10" s="19">
        <f t="shared" si="0"/>
        <v>20</v>
      </c>
    </row>
    <row r="11" spans="1:10" s="1" customFormat="1" x14ac:dyDescent="0.2">
      <c r="A11" s="18" t="s">
        <v>3</v>
      </c>
      <c r="B11" s="19">
        <v>26</v>
      </c>
      <c r="C11" s="19"/>
      <c r="D11" s="19">
        <v>340</v>
      </c>
      <c r="E11" s="19"/>
      <c r="F11" s="19">
        <v>102</v>
      </c>
      <c r="G11" s="19"/>
      <c r="H11" s="19">
        <v>49</v>
      </c>
      <c r="I11" s="19"/>
      <c r="J11" s="19">
        <f t="shared" si="0"/>
        <v>517</v>
      </c>
    </row>
    <row r="12" spans="1:10" s="1" customFormat="1" x14ac:dyDescent="0.2">
      <c r="A12" s="18" t="s">
        <v>67</v>
      </c>
      <c r="B12" s="19"/>
      <c r="C12" s="19"/>
      <c r="D12" s="19"/>
      <c r="E12" s="19"/>
      <c r="F12" s="19"/>
      <c r="G12" s="19">
        <v>75</v>
      </c>
      <c r="H12" s="19"/>
      <c r="I12" s="19"/>
      <c r="J12" s="19">
        <f t="shared" si="0"/>
        <v>75</v>
      </c>
    </row>
    <row r="13" spans="1:10" s="1" customFormat="1" x14ac:dyDescent="0.2">
      <c r="A13" s="16" t="s">
        <v>4</v>
      </c>
      <c r="B13" s="17">
        <v>1098</v>
      </c>
      <c r="C13" s="17">
        <v>9</v>
      </c>
      <c r="D13" s="17">
        <v>90</v>
      </c>
      <c r="E13" s="17">
        <v>275</v>
      </c>
      <c r="F13" s="17">
        <v>128</v>
      </c>
      <c r="G13" s="17">
        <v>2061</v>
      </c>
      <c r="H13" s="17">
        <v>625</v>
      </c>
      <c r="I13" s="17">
        <v>804</v>
      </c>
      <c r="J13" s="17">
        <f t="shared" si="0"/>
        <v>5090</v>
      </c>
    </row>
    <row r="14" spans="1:10" s="1" customFormat="1" x14ac:dyDescent="0.2">
      <c r="A14" s="18" t="s">
        <v>37</v>
      </c>
      <c r="B14" s="19"/>
      <c r="C14" s="19"/>
      <c r="D14" s="19">
        <v>59</v>
      </c>
      <c r="E14" s="19"/>
      <c r="F14" s="19"/>
      <c r="G14" s="19"/>
      <c r="H14" s="19"/>
      <c r="I14" s="19"/>
      <c r="J14" s="19">
        <f t="shared" si="0"/>
        <v>59</v>
      </c>
    </row>
    <row r="15" spans="1:10" s="1" customFormat="1" x14ac:dyDescent="0.2">
      <c r="A15" s="18" t="s">
        <v>5</v>
      </c>
      <c r="B15" s="19">
        <v>318</v>
      </c>
      <c r="C15" s="19"/>
      <c r="D15" s="19"/>
      <c r="E15" s="19">
        <v>80</v>
      </c>
      <c r="F15" s="19"/>
      <c r="G15" s="19"/>
      <c r="H15" s="19"/>
      <c r="I15" s="19"/>
      <c r="J15" s="19">
        <f t="shared" si="0"/>
        <v>398</v>
      </c>
    </row>
    <row r="16" spans="1:10" s="1" customFormat="1" x14ac:dyDescent="0.2">
      <c r="A16" s="18" t="s">
        <v>6</v>
      </c>
      <c r="B16" s="19">
        <v>12</v>
      </c>
      <c r="C16" s="19"/>
      <c r="D16" s="19"/>
      <c r="E16" s="19"/>
      <c r="F16" s="19"/>
      <c r="G16" s="19"/>
      <c r="H16" s="19">
        <v>65</v>
      </c>
      <c r="I16" s="19"/>
      <c r="J16" s="19">
        <f t="shared" si="0"/>
        <v>77</v>
      </c>
    </row>
    <row r="17" spans="1:10" s="1" customFormat="1" x14ac:dyDescent="0.2">
      <c r="A17" s="18" t="s">
        <v>26</v>
      </c>
      <c r="B17" s="19"/>
      <c r="C17" s="19">
        <v>9</v>
      </c>
      <c r="D17" s="19"/>
      <c r="E17" s="19"/>
      <c r="F17" s="19"/>
      <c r="G17" s="19"/>
      <c r="H17" s="19"/>
      <c r="I17" s="19"/>
      <c r="J17" s="19">
        <f t="shared" si="0"/>
        <v>9</v>
      </c>
    </row>
    <row r="18" spans="1:10" s="1" customFormat="1" x14ac:dyDescent="0.2">
      <c r="A18" s="18" t="s">
        <v>38</v>
      </c>
      <c r="B18" s="19"/>
      <c r="C18" s="19"/>
      <c r="D18" s="19">
        <v>31</v>
      </c>
      <c r="E18" s="19"/>
      <c r="F18" s="19"/>
      <c r="G18" s="19"/>
      <c r="H18" s="19">
        <v>267</v>
      </c>
      <c r="I18" s="19"/>
      <c r="J18" s="19">
        <f t="shared" si="0"/>
        <v>298</v>
      </c>
    </row>
    <row r="19" spans="1:10" s="1" customFormat="1" x14ac:dyDescent="0.2">
      <c r="A19" s="18" t="s">
        <v>68</v>
      </c>
      <c r="B19" s="19"/>
      <c r="C19" s="19"/>
      <c r="D19" s="19"/>
      <c r="E19" s="19"/>
      <c r="F19" s="19"/>
      <c r="G19" s="19">
        <v>47</v>
      </c>
      <c r="H19" s="19"/>
      <c r="I19" s="19"/>
      <c r="J19" s="19">
        <f t="shared" si="0"/>
        <v>47</v>
      </c>
    </row>
    <row r="20" spans="1:10" s="1" customFormat="1" x14ac:dyDescent="0.2">
      <c r="A20" s="18" t="s">
        <v>77</v>
      </c>
      <c r="B20" s="19"/>
      <c r="C20" s="19"/>
      <c r="D20" s="19"/>
      <c r="E20" s="19"/>
      <c r="F20" s="19"/>
      <c r="G20" s="19"/>
      <c r="H20" s="19">
        <v>293</v>
      </c>
      <c r="I20" s="19"/>
      <c r="J20" s="19">
        <f t="shared" si="0"/>
        <v>293</v>
      </c>
    </row>
    <row r="21" spans="1:10" s="1" customFormat="1" x14ac:dyDescent="0.2">
      <c r="A21" s="18" t="s">
        <v>84</v>
      </c>
      <c r="B21" s="19"/>
      <c r="C21" s="19"/>
      <c r="D21" s="19"/>
      <c r="E21" s="19"/>
      <c r="F21" s="19"/>
      <c r="G21" s="19"/>
      <c r="H21" s="19"/>
      <c r="I21" s="19">
        <v>4</v>
      </c>
      <c r="J21" s="19">
        <f t="shared" si="0"/>
        <v>4</v>
      </c>
    </row>
    <row r="22" spans="1:10" s="1" customFormat="1" x14ac:dyDescent="0.2">
      <c r="A22" s="18" t="s">
        <v>7</v>
      </c>
      <c r="B22" s="19">
        <v>439</v>
      </c>
      <c r="C22" s="19"/>
      <c r="D22" s="19"/>
      <c r="E22" s="19"/>
      <c r="F22" s="19"/>
      <c r="G22" s="19">
        <v>439</v>
      </c>
      <c r="H22" s="19"/>
      <c r="I22" s="19"/>
      <c r="J22" s="19">
        <f t="shared" si="0"/>
        <v>878</v>
      </c>
    </row>
    <row r="23" spans="1:10" s="1" customFormat="1" x14ac:dyDescent="0.2">
      <c r="A23" s="18" t="s">
        <v>8</v>
      </c>
      <c r="B23" s="19">
        <v>329</v>
      </c>
      <c r="C23" s="19"/>
      <c r="D23" s="19"/>
      <c r="E23" s="19"/>
      <c r="F23" s="19"/>
      <c r="G23" s="19"/>
      <c r="H23" s="19"/>
      <c r="I23" s="19"/>
      <c r="J23" s="19">
        <f t="shared" si="0"/>
        <v>329</v>
      </c>
    </row>
    <row r="24" spans="1:10" s="1" customFormat="1" x14ac:dyDescent="0.2">
      <c r="A24" s="18" t="s">
        <v>45</v>
      </c>
      <c r="B24" s="19"/>
      <c r="C24" s="19"/>
      <c r="D24" s="19"/>
      <c r="E24" s="19">
        <v>195</v>
      </c>
      <c r="F24" s="19"/>
      <c r="G24" s="19"/>
      <c r="H24" s="19"/>
      <c r="I24" s="19"/>
      <c r="J24" s="19">
        <f t="shared" si="0"/>
        <v>195</v>
      </c>
    </row>
    <row r="25" spans="1:10" s="1" customFormat="1" x14ac:dyDescent="0.2">
      <c r="A25" s="18" t="s">
        <v>66</v>
      </c>
      <c r="B25" s="19"/>
      <c r="C25" s="19"/>
      <c r="D25" s="19"/>
      <c r="E25" s="19"/>
      <c r="F25" s="19">
        <v>128</v>
      </c>
      <c r="G25" s="19"/>
      <c r="H25" s="19"/>
      <c r="I25" s="19"/>
      <c r="J25" s="19">
        <f t="shared" si="0"/>
        <v>128</v>
      </c>
    </row>
    <row r="26" spans="1:10" s="1" customFormat="1" x14ac:dyDescent="0.2">
      <c r="A26" s="18" t="s">
        <v>69</v>
      </c>
      <c r="B26" s="19"/>
      <c r="C26" s="19"/>
      <c r="D26" s="19"/>
      <c r="E26" s="19"/>
      <c r="F26" s="19"/>
      <c r="G26" s="19">
        <v>1517</v>
      </c>
      <c r="H26" s="19"/>
      <c r="I26" s="19"/>
      <c r="J26" s="19">
        <f t="shared" si="0"/>
        <v>1517</v>
      </c>
    </row>
    <row r="27" spans="1:10" s="1" customFormat="1" x14ac:dyDescent="0.2">
      <c r="A27" s="18" t="s">
        <v>70</v>
      </c>
      <c r="B27" s="19"/>
      <c r="C27" s="19"/>
      <c r="D27" s="19"/>
      <c r="E27" s="19"/>
      <c r="F27" s="19"/>
      <c r="G27" s="19">
        <v>58</v>
      </c>
      <c r="H27" s="19"/>
      <c r="I27" s="19"/>
      <c r="J27" s="19">
        <f t="shared" si="0"/>
        <v>58</v>
      </c>
    </row>
    <row r="28" spans="1:10" s="1" customFormat="1" x14ac:dyDescent="0.2">
      <c r="A28" s="18" t="s">
        <v>82</v>
      </c>
      <c r="B28" s="19"/>
      <c r="C28" s="19"/>
      <c r="D28" s="19"/>
      <c r="E28" s="19"/>
      <c r="F28" s="19"/>
      <c r="G28" s="19"/>
      <c r="H28" s="19"/>
      <c r="I28" s="19">
        <v>561</v>
      </c>
      <c r="J28" s="19">
        <f t="shared" si="0"/>
        <v>561</v>
      </c>
    </row>
    <row r="29" spans="1:10" s="1" customFormat="1" x14ac:dyDescent="0.2">
      <c r="A29" s="18" t="s">
        <v>83</v>
      </c>
      <c r="B29" s="19"/>
      <c r="C29" s="19"/>
      <c r="D29" s="19"/>
      <c r="E29" s="19"/>
      <c r="F29" s="19"/>
      <c r="G29" s="19"/>
      <c r="H29" s="19"/>
      <c r="I29" s="19">
        <v>239</v>
      </c>
      <c r="J29" s="19">
        <f t="shared" si="0"/>
        <v>239</v>
      </c>
    </row>
    <row r="30" spans="1:10" s="1" customFormat="1" x14ac:dyDescent="0.2">
      <c r="A30" s="16" t="s">
        <v>9</v>
      </c>
      <c r="B30" s="17">
        <v>7</v>
      </c>
      <c r="C30" s="17">
        <v>409</v>
      </c>
      <c r="D30" s="17">
        <v>9</v>
      </c>
      <c r="E30" s="17">
        <v>3365</v>
      </c>
      <c r="F30" s="17">
        <v>152</v>
      </c>
      <c r="G30" s="17">
        <v>235</v>
      </c>
      <c r="H30" s="17">
        <v>2</v>
      </c>
      <c r="I30" s="17">
        <v>398</v>
      </c>
      <c r="J30" s="17">
        <f t="shared" si="0"/>
        <v>4577</v>
      </c>
    </row>
    <row r="31" spans="1:10" x14ac:dyDescent="0.2">
      <c r="A31" s="18" t="s">
        <v>27</v>
      </c>
      <c r="B31" s="19"/>
      <c r="C31" s="19">
        <v>48</v>
      </c>
      <c r="D31" s="19"/>
      <c r="E31" s="19">
        <v>436</v>
      </c>
      <c r="F31" s="19"/>
      <c r="G31" s="19">
        <v>4</v>
      </c>
      <c r="H31" s="19"/>
      <c r="I31" s="19"/>
      <c r="J31" s="19">
        <f t="shared" si="0"/>
        <v>488</v>
      </c>
    </row>
    <row r="32" spans="1:10" x14ac:dyDescent="0.2">
      <c r="A32" s="18" t="s">
        <v>39</v>
      </c>
      <c r="B32" s="19"/>
      <c r="C32" s="19"/>
      <c r="D32" s="19">
        <v>9</v>
      </c>
      <c r="E32" s="19"/>
      <c r="F32" s="19"/>
      <c r="G32" s="19"/>
      <c r="H32" s="19"/>
      <c r="I32" s="19"/>
      <c r="J32" s="19">
        <f t="shared" si="0"/>
        <v>9</v>
      </c>
    </row>
    <row r="33" spans="1:10" x14ac:dyDescent="0.2">
      <c r="A33" s="18" t="s">
        <v>46</v>
      </c>
      <c r="B33" s="19"/>
      <c r="C33" s="19"/>
      <c r="D33" s="19"/>
      <c r="E33" s="19">
        <v>2865</v>
      </c>
      <c r="F33" s="19">
        <v>1</v>
      </c>
      <c r="G33" s="19"/>
      <c r="H33" s="19"/>
      <c r="I33" s="19"/>
      <c r="J33" s="19">
        <f t="shared" si="0"/>
        <v>2866</v>
      </c>
    </row>
    <row r="34" spans="1:10" x14ac:dyDescent="0.2">
      <c r="A34" s="18" t="s">
        <v>28</v>
      </c>
      <c r="B34" s="19"/>
      <c r="C34" s="19">
        <v>19</v>
      </c>
      <c r="D34" s="19"/>
      <c r="E34" s="19"/>
      <c r="F34" s="19"/>
      <c r="G34" s="19"/>
      <c r="H34" s="19"/>
      <c r="I34" s="19">
        <v>86</v>
      </c>
      <c r="J34" s="19">
        <f t="shared" si="0"/>
        <v>105</v>
      </c>
    </row>
    <row r="35" spans="1:10" x14ac:dyDescent="0.2">
      <c r="A35" s="18" t="s">
        <v>86</v>
      </c>
      <c r="B35" s="19"/>
      <c r="C35" s="19"/>
      <c r="D35" s="19"/>
      <c r="E35" s="19"/>
      <c r="F35" s="19"/>
      <c r="G35" s="19"/>
      <c r="H35" s="19"/>
      <c r="I35" s="19">
        <v>292</v>
      </c>
      <c r="J35" s="19">
        <f t="shared" si="0"/>
        <v>292</v>
      </c>
    </row>
    <row r="36" spans="1:10" x14ac:dyDescent="0.2">
      <c r="A36" s="18" t="s">
        <v>10</v>
      </c>
      <c r="B36" s="19">
        <v>7</v>
      </c>
      <c r="C36" s="19">
        <v>18</v>
      </c>
      <c r="D36" s="19"/>
      <c r="E36" s="19">
        <v>1</v>
      </c>
      <c r="F36" s="19">
        <v>151</v>
      </c>
      <c r="G36" s="19"/>
      <c r="H36" s="19">
        <v>2</v>
      </c>
      <c r="I36" s="19"/>
      <c r="J36" s="19">
        <f t="shared" si="0"/>
        <v>179</v>
      </c>
    </row>
    <row r="37" spans="1:10" x14ac:dyDescent="0.2">
      <c r="A37" s="18" t="s">
        <v>47</v>
      </c>
      <c r="B37" s="19"/>
      <c r="C37" s="19"/>
      <c r="D37" s="19"/>
      <c r="E37" s="19">
        <v>47</v>
      </c>
      <c r="F37" s="19"/>
      <c r="G37" s="19"/>
      <c r="H37" s="19"/>
      <c r="I37" s="19"/>
      <c r="J37" s="19">
        <f t="shared" si="0"/>
        <v>47</v>
      </c>
    </row>
    <row r="38" spans="1:10" x14ac:dyDescent="0.2">
      <c r="A38" s="18" t="s">
        <v>71</v>
      </c>
      <c r="B38" s="19"/>
      <c r="C38" s="19"/>
      <c r="D38" s="19"/>
      <c r="E38" s="19"/>
      <c r="F38" s="19"/>
      <c r="G38" s="19">
        <v>231</v>
      </c>
      <c r="H38" s="19"/>
      <c r="I38" s="19"/>
      <c r="J38" s="19">
        <f t="shared" si="0"/>
        <v>231</v>
      </c>
    </row>
    <row r="39" spans="1:10" x14ac:dyDescent="0.2">
      <c r="A39" s="18" t="s">
        <v>29</v>
      </c>
      <c r="B39" s="19"/>
      <c r="C39" s="19">
        <v>324</v>
      </c>
      <c r="D39" s="19"/>
      <c r="E39" s="19">
        <v>16</v>
      </c>
      <c r="F39" s="19"/>
      <c r="G39" s="19"/>
      <c r="H39" s="19"/>
      <c r="I39" s="19"/>
      <c r="J39" s="19">
        <f t="shared" si="0"/>
        <v>340</v>
      </c>
    </row>
    <row r="40" spans="1:10" x14ac:dyDescent="0.2">
      <c r="A40" s="18" t="s">
        <v>85</v>
      </c>
      <c r="B40" s="19"/>
      <c r="C40" s="19"/>
      <c r="D40" s="19"/>
      <c r="E40" s="19"/>
      <c r="F40" s="19"/>
      <c r="G40" s="19"/>
      <c r="H40" s="19"/>
      <c r="I40" s="19">
        <v>20</v>
      </c>
      <c r="J40" s="19">
        <f t="shared" si="0"/>
        <v>20</v>
      </c>
    </row>
    <row r="41" spans="1:10" x14ac:dyDescent="0.2">
      <c r="A41" s="16" t="s">
        <v>11</v>
      </c>
      <c r="B41" s="17">
        <v>668</v>
      </c>
      <c r="C41" s="17">
        <v>982</v>
      </c>
      <c r="D41" s="17">
        <v>813</v>
      </c>
      <c r="E41" s="17">
        <v>718</v>
      </c>
      <c r="F41" s="17">
        <v>1315</v>
      </c>
      <c r="G41" s="17">
        <v>1502</v>
      </c>
      <c r="H41" s="17">
        <v>1138</v>
      </c>
      <c r="I41" s="17">
        <v>608</v>
      </c>
      <c r="J41" s="17">
        <f t="shared" si="0"/>
        <v>7744</v>
      </c>
    </row>
    <row r="42" spans="1:10" x14ac:dyDescent="0.2">
      <c r="A42" s="16" t="s">
        <v>12</v>
      </c>
      <c r="B42" s="17">
        <v>905</v>
      </c>
      <c r="C42" s="17">
        <v>1662</v>
      </c>
      <c r="D42" s="17">
        <v>2822</v>
      </c>
      <c r="E42" s="17">
        <v>1100</v>
      </c>
      <c r="F42" s="17">
        <v>647</v>
      </c>
      <c r="G42" s="17">
        <v>1437</v>
      </c>
      <c r="H42" s="17">
        <v>3747</v>
      </c>
      <c r="I42" s="17">
        <v>2687</v>
      </c>
      <c r="J42" s="17">
        <f t="shared" si="0"/>
        <v>15007</v>
      </c>
    </row>
    <row r="43" spans="1:10" x14ac:dyDescent="0.2">
      <c r="A43" s="18" t="s">
        <v>13</v>
      </c>
      <c r="B43" s="19">
        <v>546</v>
      </c>
      <c r="C43" s="19">
        <v>438</v>
      </c>
      <c r="D43" s="19"/>
      <c r="E43" s="19"/>
      <c r="F43" s="19">
        <v>180</v>
      </c>
      <c r="G43" s="19"/>
      <c r="H43" s="19"/>
      <c r="I43" s="19"/>
      <c r="J43" s="19">
        <f t="shared" si="0"/>
        <v>1164</v>
      </c>
    </row>
    <row r="44" spans="1:10" x14ac:dyDescent="0.2">
      <c r="A44" s="18" t="s">
        <v>48</v>
      </c>
      <c r="B44" s="19"/>
      <c r="C44" s="19"/>
      <c r="D44" s="19"/>
      <c r="E44" s="19">
        <v>16</v>
      </c>
      <c r="F44" s="19"/>
      <c r="G44" s="19"/>
      <c r="H44" s="19">
        <v>49</v>
      </c>
      <c r="I44" s="19"/>
      <c r="J44" s="19">
        <f t="shared" si="0"/>
        <v>65</v>
      </c>
    </row>
    <row r="45" spans="1:10" x14ac:dyDescent="0.2">
      <c r="A45" s="18" t="s">
        <v>12</v>
      </c>
      <c r="B45" s="19"/>
      <c r="C45" s="19"/>
      <c r="D45" s="19"/>
      <c r="E45" s="19"/>
      <c r="F45" s="19"/>
      <c r="G45" s="19"/>
      <c r="H45" s="19"/>
      <c r="I45" s="19">
        <v>1764</v>
      </c>
      <c r="J45" s="19">
        <f t="shared" si="0"/>
        <v>1764</v>
      </c>
    </row>
    <row r="46" spans="1:10" x14ac:dyDescent="0.2">
      <c r="A46" s="18" t="s">
        <v>30</v>
      </c>
      <c r="B46" s="19"/>
      <c r="C46" s="19">
        <v>964</v>
      </c>
      <c r="D46" s="19"/>
      <c r="E46" s="19">
        <v>946</v>
      </c>
      <c r="F46" s="19"/>
      <c r="G46" s="19"/>
      <c r="H46" s="19"/>
      <c r="I46" s="19"/>
      <c r="J46" s="19">
        <f t="shared" si="0"/>
        <v>1910</v>
      </c>
    </row>
    <row r="47" spans="1:10" x14ac:dyDescent="0.2">
      <c r="A47" s="18" t="s">
        <v>40</v>
      </c>
      <c r="B47" s="19"/>
      <c r="C47" s="19"/>
      <c r="D47" s="19">
        <v>72</v>
      </c>
      <c r="E47" s="19"/>
      <c r="F47" s="19"/>
      <c r="G47" s="19">
        <v>60</v>
      </c>
      <c r="H47" s="19"/>
      <c r="I47" s="19"/>
      <c r="J47" s="19">
        <f t="shared" si="0"/>
        <v>132</v>
      </c>
    </row>
    <row r="48" spans="1:10" x14ac:dyDescent="0.2">
      <c r="A48" s="18" t="s">
        <v>41</v>
      </c>
      <c r="B48" s="19"/>
      <c r="C48" s="19"/>
      <c r="D48" s="19">
        <v>44</v>
      </c>
      <c r="E48" s="19"/>
      <c r="F48" s="19"/>
      <c r="G48" s="19"/>
      <c r="H48" s="19">
        <v>38</v>
      </c>
      <c r="I48" s="19"/>
      <c r="J48" s="19">
        <f t="shared" si="0"/>
        <v>82</v>
      </c>
    </row>
    <row r="49" spans="1:10" x14ac:dyDescent="0.2">
      <c r="A49" s="18" t="s">
        <v>14</v>
      </c>
      <c r="B49" s="19">
        <v>359</v>
      </c>
      <c r="C49" s="19"/>
      <c r="D49" s="19"/>
      <c r="E49" s="19">
        <v>63</v>
      </c>
      <c r="F49" s="19"/>
      <c r="G49" s="19"/>
      <c r="H49" s="19">
        <v>2416</v>
      </c>
      <c r="I49" s="19">
        <v>923</v>
      </c>
      <c r="J49" s="19">
        <f t="shared" si="0"/>
        <v>3761</v>
      </c>
    </row>
    <row r="50" spans="1:10" x14ac:dyDescent="0.2">
      <c r="A50" s="18" t="s">
        <v>49</v>
      </c>
      <c r="B50" s="19"/>
      <c r="C50" s="19"/>
      <c r="D50" s="19"/>
      <c r="E50" s="19">
        <v>19</v>
      </c>
      <c r="F50" s="19">
        <v>467</v>
      </c>
      <c r="G50" s="19">
        <v>1377</v>
      </c>
      <c r="H50" s="19"/>
      <c r="I50" s="19"/>
      <c r="J50" s="19">
        <f t="shared" si="0"/>
        <v>1863</v>
      </c>
    </row>
    <row r="51" spans="1:10" x14ac:dyDescent="0.2">
      <c r="A51" s="18" t="s">
        <v>78</v>
      </c>
      <c r="B51" s="19"/>
      <c r="C51" s="19"/>
      <c r="D51" s="19"/>
      <c r="E51" s="19"/>
      <c r="F51" s="19"/>
      <c r="G51" s="19"/>
      <c r="H51" s="19">
        <v>12</v>
      </c>
      <c r="I51" s="19"/>
      <c r="J51" s="19">
        <f t="shared" si="0"/>
        <v>12</v>
      </c>
    </row>
    <row r="52" spans="1:10" x14ac:dyDescent="0.2">
      <c r="A52" s="18" t="s">
        <v>31</v>
      </c>
      <c r="B52" s="19"/>
      <c r="C52" s="19">
        <v>260</v>
      </c>
      <c r="D52" s="19">
        <v>2706</v>
      </c>
      <c r="E52" s="19"/>
      <c r="F52" s="19"/>
      <c r="G52" s="19"/>
      <c r="H52" s="19"/>
      <c r="I52" s="19"/>
      <c r="J52" s="19">
        <f t="shared" si="0"/>
        <v>2966</v>
      </c>
    </row>
    <row r="53" spans="1:10" x14ac:dyDescent="0.2">
      <c r="A53" s="18" t="s">
        <v>50</v>
      </c>
      <c r="B53" s="19"/>
      <c r="C53" s="19"/>
      <c r="D53" s="19"/>
      <c r="E53" s="19">
        <v>15</v>
      </c>
      <c r="F53" s="19"/>
      <c r="G53" s="19"/>
      <c r="H53" s="19"/>
      <c r="I53" s="19"/>
      <c r="J53" s="19">
        <f t="shared" si="0"/>
        <v>15</v>
      </c>
    </row>
    <row r="54" spans="1:10" x14ac:dyDescent="0.2">
      <c r="A54" s="18" t="s">
        <v>51</v>
      </c>
      <c r="B54" s="19"/>
      <c r="C54" s="19"/>
      <c r="D54" s="19"/>
      <c r="E54" s="19">
        <v>41</v>
      </c>
      <c r="F54" s="19"/>
      <c r="G54" s="19"/>
      <c r="H54" s="19"/>
      <c r="I54" s="19"/>
      <c r="J54" s="19">
        <f t="shared" si="0"/>
        <v>41</v>
      </c>
    </row>
    <row r="55" spans="1:10" x14ac:dyDescent="0.2">
      <c r="A55" s="18" t="s">
        <v>79</v>
      </c>
      <c r="B55" s="19"/>
      <c r="C55" s="19"/>
      <c r="D55" s="19"/>
      <c r="E55" s="19"/>
      <c r="F55" s="19"/>
      <c r="G55" s="19"/>
      <c r="H55" s="19">
        <v>1232</v>
      </c>
      <c r="I55" s="19"/>
      <c r="J55" s="19">
        <f t="shared" si="0"/>
        <v>1232</v>
      </c>
    </row>
    <row r="56" spans="1:10" x14ac:dyDescent="0.2">
      <c r="A56" s="16" t="s">
        <v>52</v>
      </c>
      <c r="B56" s="17"/>
      <c r="C56" s="17"/>
      <c r="D56" s="17"/>
      <c r="E56" s="17">
        <v>70</v>
      </c>
      <c r="F56" s="17">
        <v>1</v>
      </c>
      <c r="G56" s="17"/>
      <c r="H56" s="17">
        <v>1062</v>
      </c>
      <c r="I56" s="17"/>
      <c r="J56" s="17">
        <f t="shared" si="0"/>
        <v>1133</v>
      </c>
    </row>
    <row r="57" spans="1:10" x14ac:dyDescent="0.2">
      <c r="A57" s="18" t="s">
        <v>53</v>
      </c>
      <c r="B57" s="19"/>
      <c r="C57" s="19"/>
      <c r="D57" s="19"/>
      <c r="E57" s="19">
        <v>70</v>
      </c>
      <c r="F57" s="19">
        <v>1</v>
      </c>
      <c r="G57" s="19"/>
      <c r="H57" s="19">
        <v>1062</v>
      </c>
      <c r="I57" s="19"/>
      <c r="J57" s="19">
        <f t="shared" si="0"/>
        <v>1133</v>
      </c>
    </row>
    <row r="58" spans="1:10" x14ac:dyDescent="0.2">
      <c r="A58" s="16" t="s">
        <v>15</v>
      </c>
      <c r="B58" s="17">
        <v>87</v>
      </c>
      <c r="C58" s="17">
        <v>57</v>
      </c>
      <c r="D58" s="17">
        <v>931</v>
      </c>
      <c r="E58" s="17">
        <v>215</v>
      </c>
      <c r="F58" s="17">
        <v>5</v>
      </c>
      <c r="G58" s="17">
        <v>2190</v>
      </c>
      <c r="H58" s="17">
        <v>4</v>
      </c>
      <c r="I58" s="17">
        <v>6</v>
      </c>
      <c r="J58" s="17">
        <f t="shared" si="0"/>
        <v>3495</v>
      </c>
    </row>
    <row r="59" spans="1:10" x14ac:dyDescent="0.2">
      <c r="A59" s="18" t="s">
        <v>16</v>
      </c>
      <c r="B59" s="19">
        <v>75</v>
      </c>
      <c r="C59" s="19"/>
      <c r="D59" s="19"/>
      <c r="E59" s="19"/>
      <c r="F59" s="19"/>
      <c r="G59" s="19"/>
      <c r="H59" s="19"/>
      <c r="I59" s="19"/>
      <c r="J59" s="19">
        <f t="shared" si="0"/>
        <v>75</v>
      </c>
    </row>
    <row r="60" spans="1:10" x14ac:dyDescent="0.2">
      <c r="A60" s="18" t="s">
        <v>17</v>
      </c>
      <c r="B60" s="19">
        <v>6</v>
      </c>
      <c r="C60" s="19"/>
      <c r="D60" s="19"/>
      <c r="E60" s="19"/>
      <c r="F60" s="19"/>
      <c r="G60" s="19"/>
      <c r="H60" s="19"/>
      <c r="I60" s="19"/>
      <c r="J60" s="19">
        <f t="shared" si="0"/>
        <v>6</v>
      </c>
    </row>
    <row r="61" spans="1:10" x14ac:dyDescent="0.2">
      <c r="A61" s="18" t="s">
        <v>32</v>
      </c>
      <c r="B61" s="19"/>
      <c r="C61" s="19">
        <v>4</v>
      </c>
      <c r="D61" s="19">
        <v>4</v>
      </c>
      <c r="E61" s="19">
        <v>4</v>
      </c>
      <c r="F61" s="19"/>
      <c r="G61" s="19"/>
      <c r="H61" s="19">
        <v>4</v>
      </c>
      <c r="I61" s="19"/>
      <c r="J61" s="19">
        <f t="shared" si="0"/>
        <v>16</v>
      </c>
    </row>
    <row r="62" spans="1:10" x14ac:dyDescent="0.2">
      <c r="A62" s="18" t="s">
        <v>18</v>
      </c>
      <c r="B62" s="19">
        <v>6</v>
      </c>
      <c r="C62" s="19"/>
      <c r="D62" s="19"/>
      <c r="E62" s="19"/>
      <c r="F62" s="19"/>
      <c r="G62" s="19"/>
      <c r="H62" s="19"/>
      <c r="I62" s="19"/>
      <c r="J62" s="19">
        <f t="shared" si="0"/>
        <v>6</v>
      </c>
    </row>
    <row r="63" spans="1:10" x14ac:dyDescent="0.2">
      <c r="A63" s="18" t="s">
        <v>42</v>
      </c>
      <c r="B63" s="19"/>
      <c r="C63" s="19"/>
      <c r="D63" s="19">
        <v>61</v>
      </c>
      <c r="E63" s="19"/>
      <c r="F63" s="19">
        <v>5</v>
      </c>
      <c r="G63" s="19">
        <v>8</v>
      </c>
      <c r="H63" s="19"/>
      <c r="I63" s="19"/>
      <c r="J63" s="19">
        <f t="shared" si="0"/>
        <v>74</v>
      </c>
    </row>
    <row r="64" spans="1:10" x14ac:dyDescent="0.2">
      <c r="A64" s="18" t="s">
        <v>33</v>
      </c>
      <c r="B64" s="19"/>
      <c r="C64" s="19">
        <v>53</v>
      </c>
      <c r="D64" s="19">
        <v>866</v>
      </c>
      <c r="E64" s="19">
        <v>211</v>
      </c>
      <c r="F64" s="19"/>
      <c r="G64" s="19">
        <v>2182</v>
      </c>
      <c r="H64" s="19"/>
      <c r="I64" s="19"/>
      <c r="J64" s="19">
        <f t="shared" si="0"/>
        <v>3312</v>
      </c>
    </row>
    <row r="65" spans="1:10" x14ac:dyDescent="0.2">
      <c r="A65" s="18" t="s">
        <v>87</v>
      </c>
      <c r="B65" s="19"/>
      <c r="C65" s="19"/>
      <c r="D65" s="19"/>
      <c r="E65" s="19"/>
      <c r="F65" s="19"/>
      <c r="G65" s="19"/>
      <c r="H65" s="19"/>
      <c r="I65" s="19">
        <v>6</v>
      </c>
      <c r="J65" s="19">
        <f t="shared" si="0"/>
        <v>6</v>
      </c>
    </row>
    <row r="66" spans="1:10" x14ac:dyDescent="0.2">
      <c r="A66" s="16" t="s">
        <v>19</v>
      </c>
      <c r="B66" s="17">
        <v>1989</v>
      </c>
      <c r="C66" s="17"/>
      <c r="D66" s="17">
        <v>47</v>
      </c>
      <c r="E66" s="17">
        <v>101</v>
      </c>
      <c r="F66" s="17"/>
      <c r="G66" s="17">
        <v>769</v>
      </c>
      <c r="H66" s="17">
        <v>94</v>
      </c>
      <c r="I66" s="17">
        <v>3229</v>
      </c>
      <c r="J66" s="17">
        <f t="shared" si="0"/>
        <v>6229</v>
      </c>
    </row>
    <row r="67" spans="1:10" x14ac:dyDescent="0.2">
      <c r="A67" s="18" t="s">
        <v>54</v>
      </c>
      <c r="B67" s="19"/>
      <c r="C67" s="19"/>
      <c r="D67" s="19"/>
      <c r="E67" s="19">
        <v>1</v>
      </c>
      <c r="F67" s="19"/>
      <c r="G67" s="19"/>
      <c r="H67" s="19"/>
      <c r="I67" s="19"/>
      <c r="J67" s="19">
        <f t="shared" ref="J67:J85" si="1">SUM(B67:I67)</f>
        <v>1</v>
      </c>
    </row>
    <row r="68" spans="1:10" x14ac:dyDescent="0.2">
      <c r="A68" s="18" t="s">
        <v>88</v>
      </c>
      <c r="B68" s="19"/>
      <c r="C68" s="19"/>
      <c r="D68" s="19"/>
      <c r="E68" s="19"/>
      <c r="F68" s="19"/>
      <c r="G68" s="19"/>
      <c r="H68" s="19"/>
      <c r="I68" s="19">
        <v>2861</v>
      </c>
      <c r="J68" s="19">
        <f t="shared" si="1"/>
        <v>2861</v>
      </c>
    </row>
    <row r="69" spans="1:10" x14ac:dyDescent="0.2">
      <c r="A69" s="18" t="s">
        <v>20</v>
      </c>
      <c r="B69" s="19">
        <v>1986</v>
      </c>
      <c r="C69" s="19"/>
      <c r="D69" s="19"/>
      <c r="E69" s="19"/>
      <c r="F69" s="19"/>
      <c r="G69" s="19"/>
      <c r="H69" s="19"/>
      <c r="I69" s="19"/>
      <c r="J69" s="19">
        <f t="shared" si="1"/>
        <v>1986</v>
      </c>
    </row>
    <row r="70" spans="1:10" x14ac:dyDescent="0.2">
      <c r="A70" s="18" t="s">
        <v>21</v>
      </c>
      <c r="B70" s="19">
        <v>3</v>
      </c>
      <c r="C70" s="19"/>
      <c r="D70" s="19"/>
      <c r="E70" s="19"/>
      <c r="F70" s="19"/>
      <c r="G70" s="19"/>
      <c r="H70" s="19"/>
      <c r="I70" s="19"/>
      <c r="J70" s="19">
        <f t="shared" si="1"/>
        <v>3</v>
      </c>
    </row>
    <row r="71" spans="1:10" x14ac:dyDescent="0.2">
      <c r="A71" s="18" t="s">
        <v>43</v>
      </c>
      <c r="B71" s="19"/>
      <c r="C71" s="19"/>
      <c r="D71" s="19">
        <v>47</v>
      </c>
      <c r="E71" s="19"/>
      <c r="F71" s="19"/>
      <c r="G71" s="19"/>
      <c r="H71" s="19"/>
      <c r="I71" s="19"/>
      <c r="J71" s="19">
        <f t="shared" si="1"/>
        <v>47</v>
      </c>
    </row>
    <row r="72" spans="1:10" x14ac:dyDescent="0.2">
      <c r="A72" s="18" t="s">
        <v>55</v>
      </c>
      <c r="B72" s="19"/>
      <c r="C72" s="19"/>
      <c r="D72" s="19"/>
      <c r="E72" s="19">
        <v>50</v>
      </c>
      <c r="F72" s="19"/>
      <c r="G72" s="19"/>
      <c r="H72" s="19"/>
      <c r="I72" s="19"/>
      <c r="J72" s="19">
        <f t="shared" si="1"/>
        <v>50</v>
      </c>
    </row>
    <row r="73" spans="1:10" x14ac:dyDescent="0.2">
      <c r="A73" s="18" t="s">
        <v>56</v>
      </c>
      <c r="B73" s="19"/>
      <c r="C73" s="19"/>
      <c r="D73" s="19"/>
      <c r="E73" s="19">
        <v>50</v>
      </c>
      <c r="F73" s="19"/>
      <c r="G73" s="19"/>
      <c r="H73" s="19"/>
      <c r="I73" s="19"/>
      <c r="J73" s="19">
        <f t="shared" si="1"/>
        <v>50</v>
      </c>
    </row>
    <row r="74" spans="1:10" x14ac:dyDescent="0.2">
      <c r="A74" s="18" t="s">
        <v>72</v>
      </c>
      <c r="B74" s="19"/>
      <c r="C74" s="19"/>
      <c r="D74" s="19"/>
      <c r="E74" s="19"/>
      <c r="F74" s="19"/>
      <c r="G74" s="19">
        <v>358</v>
      </c>
      <c r="H74" s="19"/>
      <c r="I74" s="19"/>
      <c r="J74" s="19">
        <f t="shared" si="1"/>
        <v>358</v>
      </c>
    </row>
    <row r="75" spans="1:10" x14ac:dyDescent="0.2">
      <c r="A75" s="18" t="s">
        <v>73</v>
      </c>
      <c r="B75" s="19"/>
      <c r="C75" s="19"/>
      <c r="D75" s="19"/>
      <c r="E75" s="19"/>
      <c r="F75" s="19"/>
      <c r="G75" s="19">
        <v>411</v>
      </c>
      <c r="H75" s="19"/>
      <c r="I75" s="19"/>
      <c r="J75" s="19">
        <f t="shared" si="1"/>
        <v>411</v>
      </c>
    </row>
    <row r="76" spans="1:10" x14ac:dyDescent="0.2">
      <c r="A76" s="18" t="s">
        <v>80</v>
      </c>
      <c r="B76" s="19"/>
      <c r="C76" s="19"/>
      <c r="D76" s="19"/>
      <c r="E76" s="19"/>
      <c r="F76" s="19"/>
      <c r="G76" s="19"/>
      <c r="H76" s="19">
        <v>94</v>
      </c>
      <c r="I76" s="19"/>
      <c r="J76" s="19">
        <f t="shared" si="1"/>
        <v>94</v>
      </c>
    </row>
    <row r="77" spans="1:10" x14ac:dyDescent="0.2">
      <c r="A77" s="18" t="s">
        <v>89</v>
      </c>
      <c r="B77" s="19"/>
      <c r="C77" s="19"/>
      <c r="D77" s="19"/>
      <c r="E77" s="19"/>
      <c r="F77" s="19"/>
      <c r="G77" s="19"/>
      <c r="H77" s="19"/>
      <c r="I77" s="19">
        <v>292</v>
      </c>
      <c r="J77" s="19">
        <f t="shared" si="1"/>
        <v>292</v>
      </c>
    </row>
    <row r="78" spans="1:10" x14ac:dyDescent="0.2">
      <c r="A78" s="18" t="s">
        <v>90</v>
      </c>
      <c r="B78" s="19"/>
      <c r="C78" s="19"/>
      <c r="D78" s="19"/>
      <c r="E78" s="19"/>
      <c r="F78" s="19"/>
      <c r="G78" s="19"/>
      <c r="H78" s="19"/>
      <c r="I78" s="19">
        <v>76</v>
      </c>
      <c r="J78" s="19">
        <f t="shared" si="1"/>
        <v>76</v>
      </c>
    </row>
    <row r="79" spans="1:10" x14ac:dyDescent="0.2">
      <c r="A79" s="16" t="s">
        <v>22</v>
      </c>
      <c r="B79" s="17">
        <v>137</v>
      </c>
      <c r="C79" s="17"/>
      <c r="D79" s="17">
        <v>4082</v>
      </c>
      <c r="E79" s="17">
        <v>11</v>
      </c>
      <c r="F79" s="17">
        <v>206</v>
      </c>
      <c r="G79" s="17">
        <v>543</v>
      </c>
      <c r="H79" s="17">
        <v>3226</v>
      </c>
      <c r="I79" s="17">
        <v>4063</v>
      </c>
      <c r="J79" s="17">
        <f t="shared" si="1"/>
        <v>12268</v>
      </c>
    </row>
    <row r="80" spans="1:10" x14ac:dyDescent="0.2">
      <c r="A80" s="16" t="s">
        <v>23</v>
      </c>
      <c r="B80" s="17">
        <v>48</v>
      </c>
      <c r="C80" s="17">
        <v>27</v>
      </c>
      <c r="D80" s="17">
        <v>1133</v>
      </c>
      <c r="E80" s="17">
        <v>959</v>
      </c>
      <c r="F80" s="17"/>
      <c r="G80" s="17">
        <v>200</v>
      </c>
      <c r="H80" s="17">
        <v>1240</v>
      </c>
      <c r="I80" s="17">
        <v>3366</v>
      </c>
      <c r="J80" s="17">
        <f t="shared" si="1"/>
        <v>6973</v>
      </c>
    </row>
    <row r="81" spans="1:10" x14ac:dyDescent="0.2">
      <c r="A81" s="18" t="s">
        <v>24</v>
      </c>
      <c r="B81" s="19">
        <v>48</v>
      </c>
      <c r="C81" s="19"/>
      <c r="D81" s="19"/>
      <c r="E81" s="19"/>
      <c r="F81" s="19"/>
      <c r="G81" s="19"/>
      <c r="H81" s="19"/>
      <c r="I81" s="19"/>
      <c r="J81" s="19">
        <f t="shared" si="1"/>
        <v>48</v>
      </c>
    </row>
    <row r="82" spans="1:10" x14ac:dyDescent="0.2">
      <c r="A82" s="18" t="s">
        <v>34</v>
      </c>
      <c r="B82" s="19"/>
      <c r="C82" s="19">
        <v>12</v>
      </c>
      <c r="D82" s="19">
        <v>1060</v>
      </c>
      <c r="E82" s="19">
        <v>959</v>
      </c>
      <c r="F82" s="19"/>
      <c r="G82" s="19">
        <v>200</v>
      </c>
      <c r="H82" s="19">
        <v>435</v>
      </c>
      <c r="I82" s="19">
        <v>3353</v>
      </c>
      <c r="J82" s="19">
        <f t="shared" si="1"/>
        <v>6019</v>
      </c>
    </row>
    <row r="83" spans="1:10" x14ac:dyDescent="0.2">
      <c r="A83" s="18" t="s">
        <v>35</v>
      </c>
      <c r="B83" s="19"/>
      <c r="C83" s="19">
        <v>15</v>
      </c>
      <c r="D83" s="19"/>
      <c r="E83" s="19"/>
      <c r="F83" s="19"/>
      <c r="G83" s="19"/>
      <c r="H83" s="19">
        <v>178</v>
      </c>
      <c r="I83" s="19"/>
      <c r="J83" s="19">
        <f t="shared" si="1"/>
        <v>193</v>
      </c>
    </row>
    <row r="84" spans="1:10" ht="13.5" thickBot="1" x14ac:dyDescent="0.25">
      <c r="A84" s="18" t="s">
        <v>44</v>
      </c>
      <c r="B84" s="19"/>
      <c r="C84" s="19"/>
      <c r="D84" s="19">
        <v>73</v>
      </c>
      <c r="E84" s="19"/>
      <c r="F84" s="19"/>
      <c r="G84" s="19"/>
      <c r="H84" s="19">
        <v>627</v>
      </c>
      <c r="I84" s="19">
        <v>13</v>
      </c>
      <c r="J84" s="19">
        <f t="shared" si="1"/>
        <v>713</v>
      </c>
    </row>
    <row r="85" spans="1:10" ht="13.5" thickTop="1" x14ac:dyDescent="0.2">
      <c r="A85" s="20" t="s">
        <v>25</v>
      </c>
      <c r="B85" s="21">
        <v>5078</v>
      </c>
      <c r="C85" s="21">
        <v>3623</v>
      </c>
      <c r="D85" s="21">
        <v>11149</v>
      </c>
      <c r="E85" s="21">
        <v>7805</v>
      </c>
      <c r="F85" s="21">
        <v>4208</v>
      </c>
      <c r="G85" s="21">
        <v>10929</v>
      </c>
      <c r="H85" s="21">
        <v>11478</v>
      </c>
      <c r="I85" s="21">
        <v>15991</v>
      </c>
      <c r="J85" s="21">
        <f t="shared" si="1"/>
        <v>70261</v>
      </c>
    </row>
  </sheetData>
  <pageMargins left="0.7" right="0.7" top="0.47" bottom="0.17" header="0.2" footer="0.16"/>
  <pageSetup orientation="landscape" r:id="rId1"/>
  <headerFooter>
    <oddHeader>&amp;C&amp;"Arial,Bold"&amp;12 2018 Equipment - Weight</oddHead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F23" sqref="F23"/>
    </sheetView>
  </sheetViews>
  <sheetFormatPr defaultRowHeight="12.75" x14ac:dyDescent="0.2"/>
  <cols>
    <col min="1" max="1" width="34" customWidth="1"/>
    <col min="2" max="2" width="9.7109375" bestFit="1" customWidth="1"/>
  </cols>
  <sheetData>
    <row r="1" spans="1:10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 t="s">
        <v>1</v>
      </c>
    </row>
    <row r="2" spans="1:10" x14ac:dyDescent="0.2">
      <c r="A2" s="10" t="s">
        <v>0</v>
      </c>
      <c r="B2" s="11">
        <v>8287.5300000000007</v>
      </c>
      <c r="C2" s="11">
        <v>13346.990000000005</v>
      </c>
      <c r="D2" s="11">
        <v>11419.160000000002</v>
      </c>
      <c r="E2" s="11">
        <v>11296.83</v>
      </c>
      <c r="F2" s="11">
        <v>5533.39</v>
      </c>
      <c r="G2" s="11">
        <v>13504.070000000007</v>
      </c>
      <c r="H2" s="22">
        <v>2793.0199999999986</v>
      </c>
      <c r="I2" s="22">
        <v>13057.560000000003</v>
      </c>
      <c r="J2" s="11">
        <f>SUM(B2:I2)</f>
        <v>79238.550000000017</v>
      </c>
    </row>
    <row r="3" spans="1:10" x14ac:dyDescent="0.2">
      <c r="A3" s="10" t="s">
        <v>2</v>
      </c>
      <c r="B3" s="11">
        <v>50</v>
      </c>
      <c r="C3" s="11">
        <v>2599</v>
      </c>
      <c r="D3" s="11">
        <v>11595</v>
      </c>
      <c r="E3" s="11"/>
      <c r="F3" s="11">
        <v>5457.5</v>
      </c>
      <c r="G3" s="11">
        <v>5094</v>
      </c>
      <c r="H3" s="22">
        <v>5083.74</v>
      </c>
      <c r="I3" s="22">
        <v>75</v>
      </c>
      <c r="J3" s="11">
        <f t="shared" ref="J3:J66" si="0">SUM(B3:I3)</f>
        <v>29954.239999999998</v>
      </c>
    </row>
    <row r="4" spans="1:10" x14ac:dyDescent="0.2">
      <c r="A4" s="12" t="s">
        <v>60</v>
      </c>
      <c r="B4" s="13"/>
      <c r="C4" s="13"/>
      <c r="D4" s="13"/>
      <c r="E4" s="13"/>
      <c r="F4" s="13">
        <v>500</v>
      </c>
      <c r="G4" s="13"/>
      <c r="H4" s="23"/>
      <c r="I4" s="23">
        <v>35</v>
      </c>
      <c r="J4" s="13">
        <f t="shared" si="0"/>
        <v>535</v>
      </c>
    </row>
    <row r="5" spans="1:10" x14ac:dyDescent="0.2">
      <c r="A5" s="12" t="s">
        <v>61</v>
      </c>
      <c r="B5" s="13"/>
      <c r="C5" s="13"/>
      <c r="D5" s="13"/>
      <c r="E5" s="13"/>
      <c r="F5" s="13">
        <v>70</v>
      </c>
      <c r="G5" s="13">
        <v>70</v>
      </c>
      <c r="H5" s="23"/>
      <c r="I5" s="23"/>
      <c r="J5" s="13">
        <f t="shared" si="0"/>
        <v>140</v>
      </c>
    </row>
    <row r="6" spans="1:10" x14ac:dyDescent="0.2">
      <c r="A6" s="12" t="s">
        <v>62</v>
      </c>
      <c r="B6" s="13"/>
      <c r="C6" s="13"/>
      <c r="D6" s="13"/>
      <c r="E6" s="13"/>
      <c r="F6" s="13">
        <v>0</v>
      </c>
      <c r="G6" s="13"/>
      <c r="H6" s="23">
        <v>60</v>
      </c>
      <c r="I6" s="23"/>
      <c r="J6" s="13">
        <f t="shared" si="0"/>
        <v>60</v>
      </c>
    </row>
    <row r="7" spans="1:10" x14ac:dyDescent="0.2">
      <c r="A7" s="12" t="s">
        <v>36</v>
      </c>
      <c r="B7" s="13"/>
      <c r="C7" s="13">
        <v>2599</v>
      </c>
      <c r="D7" s="13">
        <v>400</v>
      </c>
      <c r="E7" s="13"/>
      <c r="F7" s="13"/>
      <c r="G7" s="13"/>
      <c r="H7" s="23">
        <v>4500</v>
      </c>
      <c r="I7" s="23"/>
      <c r="J7" s="13">
        <f t="shared" si="0"/>
        <v>7499</v>
      </c>
    </row>
    <row r="8" spans="1:10" x14ac:dyDescent="0.2">
      <c r="A8" s="6" t="s">
        <v>63</v>
      </c>
      <c r="B8" s="7"/>
      <c r="C8" s="7"/>
      <c r="D8" s="7"/>
      <c r="E8" s="7"/>
      <c r="F8" s="7">
        <v>0</v>
      </c>
      <c r="G8" s="7"/>
      <c r="H8" s="19"/>
      <c r="I8" s="19"/>
      <c r="J8" s="7">
        <f t="shared" si="0"/>
        <v>0</v>
      </c>
    </row>
    <row r="9" spans="1:10" x14ac:dyDescent="0.2">
      <c r="A9" s="12" t="s">
        <v>64</v>
      </c>
      <c r="B9" s="13"/>
      <c r="C9" s="13"/>
      <c r="D9" s="13"/>
      <c r="E9" s="13"/>
      <c r="F9" s="13">
        <v>3897.5</v>
      </c>
      <c r="G9" s="13"/>
      <c r="H9" s="23"/>
      <c r="I9" s="23">
        <v>40</v>
      </c>
      <c r="J9" s="13">
        <f t="shared" si="0"/>
        <v>3937.5</v>
      </c>
    </row>
    <row r="10" spans="1:10" x14ac:dyDescent="0.2">
      <c r="A10" s="12" t="s">
        <v>76</v>
      </c>
      <c r="B10" s="13"/>
      <c r="C10" s="13"/>
      <c r="D10" s="13"/>
      <c r="E10" s="13"/>
      <c r="F10" s="13"/>
      <c r="G10" s="13"/>
      <c r="H10" s="23">
        <v>273.74</v>
      </c>
      <c r="I10" s="23"/>
      <c r="J10" s="13">
        <f t="shared" si="0"/>
        <v>273.74</v>
      </c>
    </row>
    <row r="11" spans="1:10" x14ac:dyDescent="0.2">
      <c r="A11" s="12" t="s">
        <v>3</v>
      </c>
      <c r="B11" s="13">
        <v>50</v>
      </c>
      <c r="C11" s="13"/>
      <c r="D11" s="13">
        <v>11195</v>
      </c>
      <c r="E11" s="13"/>
      <c r="F11" s="13">
        <v>990</v>
      </c>
      <c r="G11" s="13"/>
      <c r="H11" s="23">
        <v>250</v>
      </c>
      <c r="I11" s="23"/>
      <c r="J11" s="13">
        <f t="shared" si="0"/>
        <v>12485</v>
      </c>
    </row>
    <row r="12" spans="1:10" x14ac:dyDescent="0.2">
      <c r="A12" s="6" t="s">
        <v>67</v>
      </c>
      <c r="B12" s="7"/>
      <c r="C12" s="7"/>
      <c r="D12" s="7"/>
      <c r="E12" s="7"/>
      <c r="F12" s="7"/>
      <c r="G12" s="7">
        <v>5024</v>
      </c>
      <c r="H12" s="19"/>
      <c r="I12" s="19"/>
      <c r="J12" s="7">
        <f t="shared" si="0"/>
        <v>5024</v>
      </c>
    </row>
    <row r="13" spans="1:10" x14ac:dyDescent="0.2">
      <c r="A13" s="10" t="s">
        <v>4</v>
      </c>
      <c r="B13" s="11">
        <v>9788</v>
      </c>
      <c r="C13" s="11">
        <v>250</v>
      </c>
      <c r="D13" s="11">
        <v>1944</v>
      </c>
      <c r="E13" s="11">
        <v>8138</v>
      </c>
      <c r="F13" s="11">
        <v>4805</v>
      </c>
      <c r="G13" s="11">
        <v>12655.61</v>
      </c>
      <c r="H13" s="22">
        <v>7949.9</v>
      </c>
      <c r="I13" s="22">
        <v>2022.8700000000001</v>
      </c>
      <c r="J13" s="11">
        <f t="shared" si="0"/>
        <v>47553.380000000005</v>
      </c>
    </row>
    <row r="14" spans="1:10" x14ac:dyDescent="0.2">
      <c r="A14" s="6" t="s">
        <v>37</v>
      </c>
      <c r="B14" s="7"/>
      <c r="C14" s="7"/>
      <c r="D14" s="7">
        <v>1044</v>
      </c>
      <c r="E14" s="7"/>
      <c r="F14" s="7"/>
      <c r="G14" s="7"/>
      <c r="H14" s="19"/>
      <c r="I14" s="19"/>
      <c r="J14" s="7">
        <f t="shared" si="0"/>
        <v>1044</v>
      </c>
    </row>
    <row r="15" spans="1:10" x14ac:dyDescent="0.2">
      <c r="A15" s="6" t="s">
        <v>5</v>
      </c>
      <c r="B15" s="7">
        <v>1259</v>
      </c>
      <c r="C15" s="7"/>
      <c r="D15" s="7"/>
      <c r="E15" s="7">
        <v>3138</v>
      </c>
      <c r="F15" s="7"/>
      <c r="G15" s="7"/>
      <c r="H15" s="19"/>
      <c r="I15" s="19"/>
      <c r="J15" s="7">
        <f t="shared" si="0"/>
        <v>4397</v>
      </c>
    </row>
    <row r="16" spans="1:10" x14ac:dyDescent="0.2">
      <c r="A16" s="6" t="s">
        <v>6</v>
      </c>
      <c r="B16" s="13">
        <v>60</v>
      </c>
      <c r="C16" s="13"/>
      <c r="D16" s="13"/>
      <c r="E16" s="13"/>
      <c r="F16" s="13"/>
      <c r="G16" s="13"/>
      <c r="H16" s="23">
        <v>419.4</v>
      </c>
      <c r="I16" s="23"/>
      <c r="J16" s="13">
        <f t="shared" si="0"/>
        <v>479.4</v>
      </c>
    </row>
    <row r="17" spans="1:10" x14ac:dyDescent="0.2">
      <c r="A17" s="6" t="s">
        <v>26</v>
      </c>
      <c r="B17" s="7"/>
      <c r="C17" s="7">
        <v>250</v>
      </c>
      <c r="D17" s="7"/>
      <c r="E17" s="7"/>
      <c r="F17" s="7"/>
      <c r="G17" s="7"/>
      <c r="H17" s="19"/>
      <c r="I17" s="19"/>
      <c r="J17" s="7">
        <f t="shared" si="0"/>
        <v>250</v>
      </c>
    </row>
    <row r="18" spans="1:10" x14ac:dyDescent="0.2">
      <c r="A18" s="6" t="s">
        <v>38</v>
      </c>
      <c r="B18" s="7"/>
      <c r="C18" s="7"/>
      <c r="D18" s="7">
        <v>900</v>
      </c>
      <c r="E18" s="7"/>
      <c r="F18" s="7"/>
      <c r="G18" s="7"/>
      <c r="H18" s="19">
        <v>912.5</v>
      </c>
      <c r="I18" s="19"/>
      <c r="J18" s="7">
        <f t="shared" si="0"/>
        <v>1812.5</v>
      </c>
    </row>
    <row r="19" spans="1:10" x14ac:dyDescent="0.2">
      <c r="A19" s="6" t="s">
        <v>68</v>
      </c>
      <c r="B19" s="13"/>
      <c r="C19" s="13"/>
      <c r="D19" s="13"/>
      <c r="E19" s="13"/>
      <c r="F19" s="13"/>
      <c r="G19" s="13">
        <v>250</v>
      </c>
      <c r="H19" s="23"/>
      <c r="I19" s="23"/>
      <c r="J19" s="13">
        <f t="shared" si="0"/>
        <v>250</v>
      </c>
    </row>
    <row r="20" spans="1:10" x14ac:dyDescent="0.2">
      <c r="A20" s="6" t="s">
        <v>77</v>
      </c>
      <c r="B20" s="13"/>
      <c r="C20" s="13"/>
      <c r="D20" s="13"/>
      <c r="E20" s="13"/>
      <c r="F20" s="13"/>
      <c r="G20" s="13"/>
      <c r="H20" s="19">
        <v>6618</v>
      </c>
      <c r="I20" s="19"/>
      <c r="J20" s="13">
        <f t="shared" si="0"/>
        <v>6618</v>
      </c>
    </row>
    <row r="21" spans="1:10" x14ac:dyDescent="0.2">
      <c r="A21" s="6" t="s">
        <v>84</v>
      </c>
      <c r="B21" s="13"/>
      <c r="C21" s="13"/>
      <c r="D21" s="13"/>
      <c r="E21" s="13"/>
      <c r="F21" s="13"/>
      <c r="G21" s="13"/>
      <c r="H21" s="19"/>
      <c r="I21" s="19">
        <v>20</v>
      </c>
      <c r="J21" s="13">
        <f t="shared" si="0"/>
        <v>20</v>
      </c>
    </row>
    <row r="22" spans="1:10" x14ac:dyDescent="0.2">
      <c r="A22" s="6" t="s">
        <v>7</v>
      </c>
      <c r="B22" s="7">
        <v>5295</v>
      </c>
      <c r="C22" s="7"/>
      <c r="D22" s="7"/>
      <c r="E22" s="7"/>
      <c r="F22" s="7"/>
      <c r="G22" s="7">
        <v>3500</v>
      </c>
      <c r="H22" s="19"/>
      <c r="I22" s="19"/>
      <c r="J22" s="7">
        <f t="shared" si="0"/>
        <v>8795</v>
      </c>
    </row>
    <row r="23" spans="1:10" x14ac:dyDescent="0.2">
      <c r="A23" s="6" t="s">
        <v>8</v>
      </c>
      <c r="B23" s="7">
        <v>3174</v>
      </c>
      <c r="C23" s="7"/>
      <c r="D23" s="7"/>
      <c r="E23" s="7"/>
      <c r="F23" s="7"/>
      <c r="G23" s="7"/>
      <c r="H23" s="19"/>
      <c r="I23" s="19"/>
      <c r="J23" s="7">
        <f t="shared" si="0"/>
        <v>3174</v>
      </c>
    </row>
    <row r="24" spans="1:10" x14ac:dyDescent="0.2">
      <c r="A24" s="6" t="s">
        <v>45</v>
      </c>
      <c r="B24" s="7"/>
      <c r="C24" s="7"/>
      <c r="D24" s="7"/>
      <c r="E24" s="7">
        <v>5000</v>
      </c>
      <c r="F24" s="7"/>
      <c r="G24" s="7"/>
      <c r="H24" s="19"/>
      <c r="I24" s="19"/>
      <c r="J24" s="7">
        <f t="shared" si="0"/>
        <v>5000</v>
      </c>
    </row>
    <row r="25" spans="1:10" x14ac:dyDescent="0.2">
      <c r="A25" s="6" t="s">
        <v>66</v>
      </c>
      <c r="B25" s="7"/>
      <c r="C25" s="7"/>
      <c r="D25" s="7"/>
      <c r="E25" s="7"/>
      <c r="F25" s="7">
        <v>4805</v>
      </c>
      <c r="G25" s="7"/>
      <c r="H25" s="19"/>
      <c r="I25" s="19"/>
      <c r="J25" s="7">
        <f t="shared" si="0"/>
        <v>4805</v>
      </c>
    </row>
    <row r="26" spans="1:10" x14ac:dyDescent="0.2">
      <c r="A26" s="6" t="s">
        <v>69</v>
      </c>
      <c r="B26" s="7"/>
      <c r="C26" s="7"/>
      <c r="D26" s="7"/>
      <c r="E26" s="7"/>
      <c r="F26" s="7"/>
      <c r="G26" s="7">
        <v>5730.6100000000006</v>
      </c>
      <c r="H26" s="19"/>
      <c r="I26" s="19"/>
      <c r="J26" s="7">
        <f t="shared" si="0"/>
        <v>5730.6100000000006</v>
      </c>
    </row>
    <row r="27" spans="1:10" x14ac:dyDescent="0.2">
      <c r="A27" s="6" t="s">
        <v>70</v>
      </c>
      <c r="B27" s="7"/>
      <c r="C27" s="7"/>
      <c r="D27" s="7"/>
      <c r="E27" s="7"/>
      <c r="F27" s="7"/>
      <c r="G27" s="7">
        <v>3175</v>
      </c>
      <c r="H27" s="19"/>
      <c r="I27" s="19"/>
      <c r="J27" s="7">
        <f t="shared" si="0"/>
        <v>3175</v>
      </c>
    </row>
    <row r="28" spans="1:10" x14ac:dyDescent="0.2">
      <c r="A28" s="6" t="s">
        <v>82</v>
      </c>
      <c r="B28" s="7"/>
      <c r="C28" s="7"/>
      <c r="D28" s="7"/>
      <c r="E28" s="7"/>
      <c r="F28" s="7"/>
      <c r="G28" s="7"/>
      <c r="H28" s="19"/>
      <c r="I28" s="19">
        <v>1152.8700000000001</v>
      </c>
      <c r="J28" s="7">
        <f t="shared" si="0"/>
        <v>1152.8700000000001</v>
      </c>
    </row>
    <row r="29" spans="1:10" x14ac:dyDescent="0.2">
      <c r="A29" s="6" t="s">
        <v>83</v>
      </c>
      <c r="B29" s="7"/>
      <c r="C29" s="7"/>
      <c r="D29" s="7"/>
      <c r="E29" s="7"/>
      <c r="F29" s="7"/>
      <c r="G29" s="7"/>
      <c r="H29" s="19"/>
      <c r="I29" s="19">
        <v>850</v>
      </c>
      <c r="J29" s="7">
        <f t="shared" si="0"/>
        <v>850</v>
      </c>
    </row>
    <row r="30" spans="1:10" x14ac:dyDescent="0.2">
      <c r="A30" s="10" t="s">
        <v>9</v>
      </c>
      <c r="B30" s="11">
        <v>40</v>
      </c>
      <c r="C30" s="11">
        <v>5701.9400000000005</v>
      </c>
      <c r="D30" s="11">
        <v>69.900000000000006</v>
      </c>
      <c r="E30" s="11">
        <v>57636.45</v>
      </c>
      <c r="F30" s="11">
        <v>3500</v>
      </c>
      <c r="G30" s="11">
        <v>950</v>
      </c>
      <c r="H30" s="22">
        <v>46.95</v>
      </c>
      <c r="I30" s="22">
        <v>2793</v>
      </c>
      <c r="J30" s="11">
        <f t="shared" si="0"/>
        <v>70738.239999999991</v>
      </c>
    </row>
    <row r="31" spans="1:10" x14ac:dyDescent="0.2">
      <c r="A31" s="6" t="s">
        <v>27</v>
      </c>
      <c r="B31" s="13"/>
      <c r="C31" s="13">
        <v>1916.99</v>
      </c>
      <c r="D31" s="13"/>
      <c r="E31" s="13">
        <v>5469.58</v>
      </c>
      <c r="F31" s="13"/>
      <c r="G31" s="13">
        <v>100</v>
      </c>
      <c r="H31" s="23"/>
      <c r="I31" s="23"/>
      <c r="J31" s="13">
        <f t="shared" si="0"/>
        <v>7486.57</v>
      </c>
    </row>
    <row r="32" spans="1:10" x14ac:dyDescent="0.2">
      <c r="A32" s="6" t="s">
        <v>39</v>
      </c>
      <c r="B32" s="13"/>
      <c r="C32" s="13"/>
      <c r="D32" s="13">
        <v>69.900000000000006</v>
      </c>
      <c r="E32" s="13"/>
      <c r="F32" s="13"/>
      <c r="G32" s="13"/>
      <c r="H32" s="23"/>
      <c r="I32" s="23"/>
      <c r="J32" s="13">
        <f t="shared" si="0"/>
        <v>69.900000000000006</v>
      </c>
    </row>
    <row r="33" spans="1:10" x14ac:dyDescent="0.2">
      <c r="A33" s="6" t="s">
        <v>46</v>
      </c>
      <c r="B33" s="7"/>
      <c r="C33" s="7"/>
      <c r="D33" s="7"/>
      <c r="E33" s="7">
        <v>50953.97</v>
      </c>
      <c r="F33" s="7"/>
      <c r="G33" s="7"/>
      <c r="H33" s="19"/>
      <c r="I33" s="19"/>
      <c r="J33" s="7">
        <f t="shared" si="0"/>
        <v>50953.97</v>
      </c>
    </row>
    <row r="34" spans="1:10" x14ac:dyDescent="0.2">
      <c r="A34" s="6" t="s">
        <v>28</v>
      </c>
      <c r="B34" s="7"/>
      <c r="C34" s="7">
        <v>10</v>
      </c>
      <c r="D34" s="7"/>
      <c r="E34" s="7"/>
      <c r="F34" s="7"/>
      <c r="G34" s="7"/>
      <c r="H34" s="19"/>
      <c r="I34" s="19">
        <v>344</v>
      </c>
      <c r="J34" s="7">
        <f t="shared" si="0"/>
        <v>354</v>
      </c>
    </row>
    <row r="35" spans="1:10" x14ac:dyDescent="0.2">
      <c r="A35" s="6" t="s">
        <v>86</v>
      </c>
      <c r="B35" s="7"/>
      <c r="C35" s="7"/>
      <c r="D35" s="7"/>
      <c r="E35" s="7"/>
      <c r="F35" s="7"/>
      <c r="G35" s="7"/>
      <c r="H35" s="19"/>
      <c r="I35" s="23">
        <v>650</v>
      </c>
      <c r="J35" s="7">
        <f t="shared" si="0"/>
        <v>650</v>
      </c>
    </row>
    <row r="36" spans="1:10" x14ac:dyDescent="0.2">
      <c r="A36" s="6" t="s">
        <v>10</v>
      </c>
      <c r="B36" s="13">
        <v>40</v>
      </c>
      <c r="C36" s="13">
        <v>24.95</v>
      </c>
      <c r="D36" s="13"/>
      <c r="E36" s="13">
        <v>24.95</v>
      </c>
      <c r="F36" s="13">
        <v>3500</v>
      </c>
      <c r="G36" s="13"/>
      <c r="H36" s="23">
        <v>46.95</v>
      </c>
      <c r="I36" s="23"/>
      <c r="J36" s="13">
        <f t="shared" si="0"/>
        <v>3636.85</v>
      </c>
    </row>
    <row r="37" spans="1:10" x14ac:dyDescent="0.2">
      <c r="A37" s="6" t="s">
        <v>47</v>
      </c>
      <c r="B37" s="13"/>
      <c r="C37" s="13"/>
      <c r="D37" s="13"/>
      <c r="E37" s="13">
        <v>277.95</v>
      </c>
      <c r="F37" s="13"/>
      <c r="G37" s="13"/>
      <c r="H37" s="23"/>
      <c r="I37" s="23"/>
      <c r="J37" s="13">
        <f t="shared" si="0"/>
        <v>277.95</v>
      </c>
    </row>
    <row r="38" spans="1:10" x14ac:dyDescent="0.2">
      <c r="A38" s="6" t="s">
        <v>71</v>
      </c>
      <c r="B38" s="7"/>
      <c r="C38" s="7"/>
      <c r="D38" s="7"/>
      <c r="E38" s="7"/>
      <c r="F38" s="7"/>
      <c r="G38" s="7">
        <v>850</v>
      </c>
      <c r="H38" s="19"/>
      <c r="I38" s="19"/>
      <c r="J38" s="7">
        <f t="shared" si="0"/>
        <v>850</v>
      </c>
    </row>
    <row r="39" spans="1:10" x14ac:dyDescent="0.2">
      <c r="A39" s="6" t="s">
        <v>29</v>
      </c>
      <c r="B39" s="7"/>
      <c r="C39" s="7">
        <v>3750</v>
      </c>
      <c r="D39" s="7"/>
      <c r="E39" s="7">
        <v>910</v>
      </c>
      <c r="F39" s="7"/>
      <c r="G39" s="7"/>
      <c r="H39" s="19"/>
      <c r="I39" s="19"/>
      <c r="J39" s="7">
        <f t="shared" si="0"/>
        <v>4660</v>
      </c>
    </row>
    <row r="40" spans="1:10" x14ac:dyDescent="0.2">
      <c r="A40" s="6" t="s">
        <v>85</v>
      </c>
      <c r="B40" s="7"/>
      <c r="C40" s="7"/>
      <c r="D40" s="7"/>
      <c r="E40" s="7"/>
      <c r="F40" s="7"/>
      <c r="G40" s="7"/>
      <c r="H40" s="19"/>
      <c r="I40" s="19">
        <v>1799</v>
      </c>
      <c r="J40" s="7">
        <f t="shared" si="0"/>
        <v>1799</v>
      </c>
    </row>
    <row r="41" spans="1:10" x14ac:dyDescent="0.2">
      <c r="A41" s="10" t="s">
        <v>11</v>
      </c>
      <c r="B41" s="11">
        <v>2518.8199999999997</v>
      </c>
      <c r="C41" s="11">
        <v>4805.6199999999972</v>
      </c>
      <c r="D41" s="11">
        <v>2911.6599999999994</v>
      </c>
      <c r="E41" s="11">
        <v>3124.5899999999997</v>
      </c>
      <c r="F41" s="11">
        <v>5817.5699999999952</v>
      </c>
      <c r="G41" s="11">
        <v>6454.239999999998</v>
      </c>
      <c r="H41" s="22">
        <v>4960.1099999999969</v>
      </c>
      <c r="I41" s="22">
        <v>2652.7199999999993</v>
      </c>
      <c r="J41" s="11">
        <f t="shared" si="0"/>
        <v>33245.329999999987</v>
      </c>
    </row>
    <row r="42" spans="1:10" x14ac:dyDescent="0.2">
      <c r="A42" s="10" t="s">
        <v>12</v>
      </c>
      <c r="B42" s="11">
        <v>4799.8</v>
      </c>
      <c r="C42" s="11">
        <v>19434.580000000002</v>
      </c>
      <c r="D42" s="11">
        <v>15442.43</v>
      </c>
      <c r="E42" s="11">
        <v>7444.99</v>
      </c>
      <c r="F42" s="11">
        <v>1750</v>
      </c>
      <c r="G42" s="11">
        <v>10342.650000000001</v>
      </c>
      <c r="H42" s="22">
        <v>59455.41</v>
      </c>
      <c r="I42" s="22">
        <v>9047.66</v>
      </c>
      <c r="J42" s="11">
        <f t="shared" si="0"/>
        <v>127717.52</v>
      </c>
    </row>
    <row r="43" spans="1:10" x14ac:dyDescent="0.2">
      <c r="A43" s="6" t="s">
        <v>13</v>
      </c>
      <c r="B43" s="13">
        <v>4475</v>
      </c>
      <c r="C43" s="13">
        <v>12000</v>
      </c>
      <c r="D43" s="13"/>
      <c r="E43" s="13"/>
      <c r="F43" s="13">
        <v>0</v>
      </c>
      <c r="G43" s="13"/>
      <c r="H43" s="23"/>
      <c r="I43" s="23"/>
      <c r="J43" s="13">
        <f t="shared" si="0"/>
        <v>16475</v>
      </c>
    </row>
    <row r="44" spans="1:10" x14ac:dyDescent="0.2">
      <c r="A44" s="6" t="s">
        <v>48</v>
      </c>
      <c r="B44" s="7"/>
      <c r="C44" s="7"/>
      <c r="D44" s="7"/>
      <c r="E44" s="7">
        <v>181</v>
      </c>
      <c r="F44" s="7"/>
      <c r="G44" s="7"/>
      <c r="H44" s="19">
        <v>2274.9300000000003</v>
      </c>
      <c r="I44" s="19"/>
      <c r="J44" s="7">
        <f t="shared" si="0"/>
        <v>2455.9300000000003</v>
      </c>
    </row>
    <row r="45" spans="1:10" x14ac:dyDescent="0.2">
      <c r="A45" s="6" t="s">
        <v>12</v>
      </c>
      <c r="B45" s="7"/>
      <c r="C45" s="7"/>
      <c r="D45" s="7"/>
      <c r="E45" s="7"/>
      <c r="F45" s="7"/>
      <c r="G45" s="7"/>
      <c r="H45" s="19"/>
      <c r="I45" s="23">
        <v>5950</v>
      </c>
      <c r="J45" s="7">
        <f t="shared" si="0"/>
        <v>5950</v>
      </c>
    </row>
    <row r="46" spans="1:10" x14ac:dyDescent="0.2">
      <c r="A46" s="6" t="s">
        <v>30</v>
      </c>
      <c r="B46" s="13"/>
      <c r="C46" s="13">
        <v>4135</v>
      </c>
      <c r="D46" s="13"/>
      <c r="E46" s="13">
        <v>4868.99</v>
      </c>
      <c r="F46" s="13"/>
      <c r="G46" s="13"/>
      <c r="H46" s="23"/>
      <c r="I46" s="23"/>
      <c r="J46" s="13">
        <f t="shared" si="0"/>
        <v>9003.99</v>
      </c>
    </row>
    <row r="47" spans="1:10" x14ac:dyDescent="0.2">
      <c r="A47" s="6" t="s">
        <v>40</v>
      </c>
      <c r="B47" s="13"/>
      <c r="C47" s="13"/>
      <c r="D47" s="13">
        <v>125.44</v>
      </c>
      <c r="E47" s="13"/>
      <c r="F47" s="13"/>
      <c r="G47" s="13">
        <v>500</v>
      </c>
      <c r="H47" s="23"/>
      <c r="I47" s="23"/>
      <c r="J47" s="13">
        <f t="shared" si="0"/>
        <v>625.44000000000005</v>
      </c>
    </row>
    <row r="48" spans="1:10" x14ac:dyDescent="0.2">
      <c r="A48" s="6" t="s">
        <v>41</v>
      </c>
      <c r="B48" s="7"/>
      <c r="C48" s="7"/>
      <c r="D48" s="7">
        <v>165</v>
      </c>
      <c r="E48" s="7"/>
      <c r="F48" s="7"/>
      <c r="G48" s="7"/>
      <c r="H48" s="19">
        <v>499</v>
      </c>
      <c r="I48" s="19"/>
      <c r="J48" s="7">
        <f t="shared" si="0"/>
        <v>664</v>
      </c>
    </row>
    <row r="49" spans="1:10" x14ac:dyDescent="0.2">
      <c r="A49" s="6" t="s">
        <v>14</v>
      </c>
      <c r="B49" s="7">
        <v>324.79999999999995</v>
      </c>
      <c r="C49" s="7"/>
      <c r="D49" s="7"/>
      <c r="E49" s="7">
        <v>105</v>
      </c>
      <c r="F49" s="7"/>
      <c r="G49" s="7"/>
      <c r="H49" s="19">
        <v>53000</v>
      </c>
      <c r="I49" s="19">
        <v>3097.66</v>
      </c>
      <c r="J49" s="7">
        <f t="shared" si="0"/>
        <v>56527.460000000006</v>
      </c>
    </row>
    <row r="50" spans="1:10" x14ac:dyDescent="0.2">
      <c r="A50" s="6" t="s">
        <v>49</v>
      </c>
      <c r="B50" s="13"/>
      <c r="C50" s="13"/>
      <c r="D50" s="13"/>
      <c r="E50" s="13">
        <v>1568</v>
      </c>
      <c r="F50" s="13">
        <v>1750</v>
      </c>
      <c r="G50" s="13">
        <v>9842.6500000000015</v>
      </c>
      <c r="H50" s="23"/>
      <c r="I50" s="23"/>
      <c r="J50" s="13">
        <f t="shared" si="0"/>
        <v>13160.650000000001</v>
      </c>
    </row>
    <row r="51" spans="1:10" x14ac:dyDescent="0.2">
      <c r="A51" s="6" t="s">
        <v>78</v>
      </c>
      <c r="B51" s="13"/>
      <c r="C51" s="13"/>
      <c r="D51" s="13"/>
      <c r="E51" s="13"/>
      <c r="F51" s="13"/>
      <c r="G51" s="13"/>
      <c r="H51" s="19">
        <v>21.48</v>
      </c>
      <c r="I51" s="19"/>
      <c r="J51" s="13">
        <f t="shared" si="0"/>
        <v>21.48</v>
      </c>
    </row>
    <row r="52" spans="1:10" x14ac:dyDescent="0.2">
      <c r="A52" s="6" t="s">
        <v>31</v>
      </c>
      <c r="B52" s="7"/>
      <c r="C52" s="7">
        <v>3299.58</v>
      </c>
      <c r="D52" s="7">
        <v>15151.99</v>
      </c>
      <c r="E52" s="7"/>
      <c r="F52" s="7"/>
      <c r="G52" s="7"/>
      <c r="H52" s="19"/>
      <c r="I52" s="19"/>
      <c r="J52" s="7">
        <f t="shared" si="0"/>
        <v>18451.57</v>
      </c>
    </row>
    <row r="53" spans="1:10" x14ac:dyDescent="0.2">
      <c r="A53" s="6" t="s">
        <v>50</v>
      </c>
      <c r="B53" s="7"/>
      <c r="C53" s="7"/>
      <c r="D53" s="7"/>
      <c r="E53" s="7">
        <v>299</v>
      </c>
      <c r="F53" s="7"/>
      <c r="G53" s="7"/>
      <c r="H53" s="19"/>
      <c r="I53" s="19"/>
      <c r="J53" s="7">
        <f t="shared" si="0"/>
        <v>299</v>
      </c>
    </row>
    <row r="54" spans="1:10" x14ac:dyDescent="0.2">
      <c r="A54" s="6" t="s">
        <v>51</v>
      </c>
      <c r="B54" s="7"/>
      <c r="C54" s="7"/>
      <c r="D54" s="7"/>
      <c r="E54" s="7">
        <v>423</v>
      </c>
      <c r="F54" s="7"/>
      <c r="G54" s="7"/>
      <c r="H54" s="19"/>
      <c r="I54" s="19"/>
      <c r="J54" s="7">
        <f t="shared" si="0"/>
        <v>423</v>
      </c>
    </row>
    <row r="55" spans="1:10" x14ac:dyDescent="0.2">
      <c r="A55" s="6" t="s">
        <v>79</v>
      </c>
      <c r="B55" s="7"/>
      <c r="C55" s="7"/>
      <c r="D55" s="7"/>
      <c r="E55" s="7"/>
      <c r="F55" s="7"/>
      <c r="G55" s="7"/>
      <c r="H55" s="19">
        <v>3660</v>
      </c>
      <c r="I55" s="19"/>
      <c r="J55" s="7">
        <f t="shared" si="0"/>
        <v>3660</v>
      </c>
    </row>
    <row r="56" spans="1:10" x14ac:dyDescent="0.2">
      <c r="A56" s="10" t="s">
        <v>52</v>
      </c>
      <c r="B56" s="11"/>
      <c r="C56" s="11"/>
      <c r="D56" s="11"/>
      <c r="E56" s="11">
        <v>4077.99</v>
      </c>
      <c r="F56" s="11">
        <v>24.95</v>
      </c>
      <c r="G56" s="11"/>
      <c r="H56" s="22">
        <v>7000</v>
      </c>
      <c r="I56" s="22"/>
      <c r="J56" s="11">
        <f t="shared" si="0"/>
        <v>11102.939999999999</v>
      </c>
    </row>
    <row r="57" spans="1:10" x14ac:dyDescent="0.2">
      <c r="A57" s="6" t="s">
        <v>53</v>
      </c>
      <c r="B57" s="7"/>
      <c r="C57" s="7"/>
      <c r="D57" s="7"/>
      <c r="E57" s="7">
        <v>4077.99</v>
      </c>
      <c r="F57" s="7">
        <v>24.95</v>
      </c>
      <c r="G57" s="7"/>
      <c r="H57" s="19">
        <v>7000</v>
      </c>
      <c r="I57" s="19"/>
      <c r="J57" s="7">
        <f t="shared" si="0"/>
        <v>11102.939999999999</v>
      </c>
    </row>
    <row r="58" spans="1:10" x14ac:dyDescent="0.2">
      <c r="A58" s="10" t="s">
        <v>15</v>
      </c>
      <c r="B58" s="11">
        <v>581.95000000000005</v>
      </c>
      <c r="C58" s="11">
        <v>3520</v>
      </c>
      <c r="D58" s="11">
        <v>18778.36</v>
      </c>
      <c r="E58" s="11">
        <v>2863.95</v>
      </c>
      <c r="F58" s="11">
        <v>195</v>
      </c>
      <c r="G58" s="11">
        <v>12500</v>
      </c>
      <c r="H58" s="22">
        <v>145</v>
      </c>
      <c r="I58" s="22">
        <v>46.95</v>
      </c>
      <c r="J58" s="11">
        <f t="shared" si="0"/>
        <v>38631.21</v>
      </c>
    </row>
    <row r="59" spans="1:10" x14ac:dyDescent="0.2">
      <c r="A59" s="6" t="s">
        <v>16</v>
      </c>
      <c r="B59" s="13">
        <v>495</v>
      </c>
      <c r="C59" s="13"/>
      <c r="D59" s="13"/>
      <c r="E59" s="13"/>
      <c r="F59" s="13"/>
      <c r="G59" s="13"/>
      <c r="H59" s="23"/>
      <c r="I59" s="23"/>
      <c r="J59" s="13">
        <f t="shared" si="0"/>
        <v>495</v>
      </c>
    </row>
    <row r="60" spans="1:10" x14ac:dyDescent="0.2">
      <c r="A60" s="6" t="s">
        <v>17</v>
      </c>
      <c r="B60" s="13">
        <v>46.95</v>
      </c>
      <c r="C60" s="13"/>
      <c r="D60" s="13"/>
      <c r="E60" s="13"/>
      <c r="F60" s="13"/>
      <c r="G60" s="13"/>
      <c r="H60" s="23"/>
      <c r="I60" s="23"/>
      <c r="J60" s="13">
        <f t="shared" si="0"/>
        <v>46.95</v>
      </c>
    </row>
    <row r="61" spans="1:10" x14ac:dyDescent="0.2">
      <c r="A61" s="6" t="s">
        <v>32</v>
      </c>
      <c r="B61" s="13"/>
      <c r="C61" s="13">
        <v>20</v>
      </c>
      <c r="D61" s="13">
        <v>20</v>
      </c>
      <c r="E61" s="13">
        <v>20</v>
      </c>
      <c r="F61" s="13"/>
      <c r="G61" s="13"/>
      <c r="H61" s="23">
        <v>145</v>
      </c>
      <c r="I61" s="23"/>
      <c r="J61" s="13">
        <f t="shared" si="0"/>
        <v>205</v>
      </c>
    </row>
    <row r="62" spans="1:10" x14ac:dyDescent="0.2">
      <c r="A62" s="6" t="s">
        <v>18</v>
      </c>
      <c r="B62" s="13">
        <v>40</v>
      </c>
      <c r="C62" s="13"/>
      <c r="D62" s="13"/>
      <c r="E62" s="13"/>
      <c r="F62" s="13"/>
      <c r="G62" s="13"/>
      <c r="H62" s="23"/>
      <c r="I62" s="23"/>
      <c r="J62" s="13">
        <f t="shared" si="0"/>
        <v>40</v>
      </c>
    </row>
    <row r="63" spans="1:10" x14ac:dyDescent="0.2">
      <c r="A63" s="6" t="s">
        <v>42</v>
      </c>
      <c r="B63" s="13"/>
      <c r="C63" s="13"/>
      <c r="D63" s="13">
        <v>891.93000000000006</v>
      </c>
      <c r="E63" s="13"/>
      <c r="F63" s="13">
        <v>195</v>
      </c>
      <c r="G63" s="13"/>
      <c r="H63" s="23"/>
      <c r="I63" s="23"/>
      <c r="J63" s="13">
        <f t="shared" si="0"/>
        <v>1086.93</v>
      </c>
    </row>
    <row r="64" spans="1:10" x14ac:dyDescent="0.2">
      <c r="A64" s="6" t="s">
        <v>33</v>
      </c>
      <c r="B64" s="13"/>
      <c r="C64" s="13">
        <v>3500</v>
      </c>
      <c r="D64" s="13">
        <v>17866.43</v>
      </c>
      <c r="E64" s="13">
        <v>2843.95</v>
      </c>
      <c r="F64" s="13"/>
      <c r="G64" s="13">
        <v>12500</v>
      </c>
      <c r="H64" s="23"/>
      <c r="I64" s="23"/>
      <c r="J64" s="13">
        <f t="shared" si="0"/>
        <v>36710.380000000005</v>
      </c>
    </row>
    <row r="65" spans="1:10" x14ac:dyDescent="0.2">
      <c r="A65" s="6" t="s">
        <v>87</v>
      </c>
      <c r="B65" s="13"/>
      <c r="C65" s="13"/>
      <c r="D65" s="13"/>
      <c r="E65" s="13"/>
      <c r="F65" s="13"/>
      <c r="G65" s="13"/>
      <c r="H65" s="23"/>
      <c r="I65" s="19">
        <v>46.95</v>
      </c>
      <c r="J65" s="13">
        <f t="shared" si="0"/>
        <v>46.95</v>
      </c>
    </row>
    <row r="66" spans="1:10" x14ac:dyDescent="0.2">
      <c r="A66" s="10" t="s">
        <v>19</v>
      </c>
      <c r="B66" s="11">
        <v>111888.23</v>
      </c>
      <c r="C66" s="11"/>
      <c r="D66" s="11">
        <v>374.58</v>
      </c>
      <c r="E66" s="11">
        <v>1693</v>
      </c>
      <c r="F66" s="11"/>
      <c r="G66" s="11">
        <v>3750</v>
      </c>
      <c r="H66" s="22">
        <v>7000</v>
      </c>
      <c r="I66" s="22">
        <v>46876.7</v>
      </c>
      <c r="J66" s="11">
        <f t="shared" si="0"/>
        <v>171582.51</v>
      </c>
    </row>
    <row r="67" spans="1:10" x14ac:dyDescent="0.2">
      <c r="A67" s="6" t="s">
        <v>54</v>
      </c>
      <c r="B67" s="7"/>
      <c r="C67" s="7"/>
      <c r="D67" s="7"/>
      <c r="E67" s="7">
        <v>275</v>
      </c>
      <c r="F67" s="7"/>
      <c r="G67" s="7"/>
      <c r="H67" s="19"/>
      <c r="I67" s="19"/>
      <c r="J67" s="7">
        <f t="shared" ref="J67:J85" si="1">SUM(B67:I67)</f>
        <v>275</v>
      </c>
    </row>
    <row r="68" spans="1:10" x14ac:dyDescent="0.2">
      <c r="A68" s="6" t="s">
        <v>88</v>
      </c>
      <c r="B68" s="7"/>
      <c r="C68" s="7"/>
      <c r="D68" s="7"/>
      <c r="E68" s="7"/>
      <c r="F68" s="7"/>
      <c r="G68" s="7"/>
      <c r="H68" s="19"/>
      <c r="I68" s="19">
        <v>41139</v>
      </c>
      <c r="J68" s="7">
        <f t="shared" si="1"/>
        <v>41139</v>
      </c>
    </row>
    <row r="69" spans="1:10" x14ac:dyDescent="0.2">
      <c r="A69" s="6" t="s">
        <v>20</v>
      </c>
      <c r="B69" s="7">
        <v>110388.23</v>
      </c>
      <c r="C69" s="7"/>
      <c r="D69" s="7"/>
      <c r="E69" s="7"/>
      <c r="F69" s="7"/>
      <c r="G69" s="7"/>
      <c r="H69" s="19"/>
      <c r="I69" s="19"/>
      <c r="J69" s="7">
        <f t="shared" si="1"/>
        <v>110388.23</v>
      </c>
    </row>
    <row r="70" spans="1:10" x14ac:dyDescent="0.2">
      <c r="A70" s="6" t="s">
        <v>21</v>
      </c>
      <c r="B70" s="7">
        <v>1500</v>
      </c>
      <c r="C70" s="7"/>
      <c r="D70" s="7"/>
      <c r="E70" s="7"/>
      <c r="F70" s="7"/>
      <c r="G70" s="7"/>
      <c r="H70" s="19"/>
      <c r="I70" s="19"/>
      <c r="J70" s="7">
        <f t="shared" si="1"/>
        <v>1500</v>
      </c>
    </row>
    <row r="71" spans="1:10" x14ac:dyDescent="0.2">
      <c r="A71" s="6" t="s">
        <v>43</v>
      </c>
      <c r="B71" s="7"/>
      <c r="C71" s="7"/>
      <c r="D71" s="7">
        <v>374.58</v>
      </c>
      <c r="E71" s="7"/>
      <c r="F71" s="7"/>
      <c r="G71" s="7"/>
      <c r="H71" s="19"/>
      <c r="I71" s="19"/>
      <c r="J71" s="7">
        <f t="shared" si="1"/>
        <v>374.58</v>
      </c>
    </row>
    <row r="72" spans="1:10" x14ac:dyDescent="0.2">
      <c r="A72" s="6" t="s">
        <v>55</v>
      </c>
      <c r="B72" s="7"/>
      <c r="C72" s="7"/>
      <c r="D72" s="7"/>
      <c r="E72" s="7">
        <v>362</v>
      </c>
      <c r="F72" s="7"/>
      <c r="G72" s="7"/>
      <c r="H72" s="19"/>
      <c r="I72" s="19"/>
      <c r="J72" s="7">
        <f t="shared" si="1"/>
        <v>362</v>
      </c>
    </row>
    <row r="73" spans="1:10" x14ac:dyDescent="0.2">
      <c r="A73" s="6" t="s">
        <v>56</v>
      </c>
      <c r="B73" s="7"/>
      <c r="C73" s="7"/>
      <c r="D73" s="7"/>
      <c r="E73" s="7">
        <v>1056</v>
      </c>
      <c r="F73" s="7"/>
      <c r="G73" s="7"/>
      <c r="H73" s="19"/>
      <c r="I73" s="19"/>
      <c r="J73" s="7">
        <f t="shared" si="1"/>
        <v>1056</v>
      </c>
    </row>
    <row r="74" spans="1:10" x14ac:dyDescent="0.2">
      <c r="A74" s="6" t="s">
        <v>72</v>
      </c>
      <c r="B74" s="7"/>
      <c r="C74" s="7"/>
      <c r="D74" s="7"/>
      <c r="E74" s="7"/>
      <c r="F74" s="7"/>
      <c r="G74" s="7">
        <v>3750</v>
      </c>
      <c r="H74" s="19"/>
      <c r="I74" s="19"/>
      <c r="J74" s="7">
        <f t="shared" si="1"/>
        <v>3750</v>
      </c>
    </row>
    <row r="75" spans="1:10" x14ac:dyDescent="0.2">
      <c r="A75" s="6" t="s">
        <v>73</v>
      </c>
      <c r="B75" s="7"/>
      <c r="C75" s="7"/>
      <c r="D75" s="7"/>
      <c r="E75" s="7"/>
      <c r="F75" s="7"/>
      <c r="G75" s="7"/>
      <c r="H75" s="19"/>
      <c r="I75" s="19"/>
      <c r="J75" s="7">
        <f t="shared" si="1"/>
        <v>0</v>
      </c>
    </row>
    <row r="76" spans="1:10" x14ac:dyDescent="0.2">
      <c r="A76" s="6" t="s">
        <v>80</v>
      </c>
      <c r="B76" s="7"/>
      <c r="C76" s="7"/>
      <c r="D76" s="7"/>
      <c r="E76" s="7"/>
      <c r="F76" s="7"/>
      <c r="G76" s="7"/>
      <c r="H76" s="19">
        <v>7000</v>
      </c>
      <c r="I76" s="19"/>
      <c r="J76" s="7">
        <f t="shared" si="1"/>
        <v>7000</v>
      </c>
    </row>
    <row r="77" spans="1:10" x14ac:dyDescent="0.2">
      <c r="A77" s="6" t="s">
        <v>89</v>
      </c>
      <c r="B77" s="7"/>
      <c r="C77" s="7"/>
      <c r="D77" s="7"/>
      <c r="E77" s="7"/>
      <c r="F77" s="7"/>
      <c r="G77" s="7"/>
      <c r="H77" s="19"/>
      <c r="I77" s="19">
        <v>4738</v>
      </c>
      <c r="J77" s="7">
        <f t="shared" si="1"/>
        <v>4738</v>
      </c>
    </row>
    <row r="78" spans="1:10" x14ac:dyDescent="0.2">
      <c r="A78" s="6" t="s">
        <v>90</v>
      </c>
      <c r="B78" s="7"/>
      <c r="C78" s="7"/>
      <c r="D78" s="7"/>
      <c r="E78" s="7"/>
      <c r="F78" s="7"/>
      <c r="G78" s="7"/>
      <c r="H78" s="19"/>
      <c r="I78" s="19">
        <v>999.7</v>
      </c>
      <c r="J78" s="7">
        <f t="shared" si="1"/>
        <v>999.7</v>
      </c>
    </row>
    <row r="79" spans="1:10" x14ac:dyDescent="0.2">
      <c r="A79" s="10" t="s">
        <v>22</v>
      </c>
      <c r="B79" s="11">
        <v>755.17000000000007</v>
      </c>
      <c r="C79" s="11"/>
      <c r="D79" s="11">
        <v>13800.790000000019</v>
      </c>
      <c r="E79" s="11">
        <v>78.989999999999995</v>
      </c>
      <c r="F79" s="11">
        <v>1258.9800000000007</v>
      </c>
      <c r="G79" s="11">
        <v>1550</v>
      </c>
      <c r="H79" s="22">
        <v>10897.45</v>
      </c>
      <c r="I79" s="22">
        <v>10540.95</v>
      </c>
      <c r="J79" s="11">
        <f t="shared" si="1"/>
        <v>38882.330000000024</v>
      </c>
    </row>
    <row r="80" spans="1:10" x14ac:dyDescent="0.2">
      <c r="A80" s="10" t="s">
        <v>23</v>
      </c>
      <c r="B80" s="11">
        <v>821.95</v>
      </c>
      <c r="C80" s="11">
        <v>2486.9499999999998</v>
      </c>
      <c r="D80" s="11">
        <v>5784.8999999999987</v>
      </c>
      <c r="E80" s="11">
        <v>4374.9199999999992</v>
      </c>
      <c r="F80" s="11"/>
      <c r="G80" s="11">
        <v>4650</v>
      </c>
      <c r="H80" s="22">
        <v>9628.5499999999993</v>
      </c>
      <c r="I80" s="22">
        <v>6894.68</v>
      </c>
      <c r="J80" s="11">
        <f t="shared" si="1"/>
        <v>34641.949999999997</v>
      </c>
    </row>
    <row r="81" spans="1:10" x14ac:dyDescent="0.2">
      <c r="A81" s="6" t="s">
        <v>24</v>
      </c>
      <c r="B81" s="13">
        <v>821.95</v>
      </c>
      <c r="C81" s="13"/>
      <c r="D81" s="13"/>
      <c r="E81" s="13"/>
      <c r="F81" s="13"/>
      <c r="G81" s="13"/>
      <c r="H81" s="23"/>
      <c r="I81" s="23"/>
      <c r="J81" s="13">
        <f t="shared" si="1"/>
        <v>821.95</v>
      </c>
    </row>
    <row r="82" spans="1:10" x14ac:dyDescent="0.2">
      <c r="A82" s="6" t="s">
        <v>34</v>
      </c>
      <c r="B82" s="13"/>
      <c r="C82" s="13">
        <v>2400</v>
      </c>
      <c r="D82" s="13">
        <v>4999.8999999999987</v>
      </c>
      <c r="E82" s="13">
        <v>4374.9199999999992</v>
      </c>
      <c r="F82" s="13"/>
      <c r="G82" s="13">
        <v>4650</v>
      </c>
      <c r="H82" s="23">
        <v>4165</v>
      </c>
      <c r="I82" s="23">
        <v>6644.68</v>
      </c>
      <c r="J82" s="13">
        <f t="shared" si="1"/>
        <v>27234.5</v>
      </c>
    </row>
    <row r="83" spans="1:10" x14ac:dyDescent="0.2">
      <c r="A83" s="6" t="s">
        <v>35</v>
      </c>
      <c r="B83" s="13"/>
      <c r="C83" s="13">
        <v>86.95</v>
      </c>
      <c r="D83" s="13"/>
      <c r="E83" s="13"/>
      <c r="F83" s="13"/>
      <c r="G83" s="13"/>
      <c r="H83" s="23">
        <v>599.99</v>
      </c>
      <c r="I83" s="23"/>
      <c r="J83" s="13">
        <f t="shared" si="1"/>
        <v>686.94</v>
      </c>
    </row>
    <row r="84" spans="1:10" ht="13.5" thickBot="1" x14ac:dyDescent="0.25">
      <c r="A84" s="6" t="s">
        <v>44</v>
      </c>
      <c r="B84" s="7"/>
      <c r="C84" s="7"/>
      <c r="D84" s="7">
        <v>785</v>
      </c>
      <c r="E84" s="7"/>
      <c r="F84" s="7"/>
      <c r="G84" s="7"/>
      <c r="H84" s="19">
        <v>4863.5599999999995</v>
      </c>
      <c r="I84" s="19">
        <v>250</v>
      </c>
      <c r="J84" s="7">
        <f t="shared" si="1"/>
        <v>5898.5599999999995</v>
      </c>
    </row>
    <row r="85" spans="1:10" ht="13.5" thickTop="1" x14ac:dyDescent="0.2">
      <c r="A85" s="14" t="s">
        <v>25</v>
      </c>
      <c r="B85" s="15">
        <v>139531.45000000001</v>
      </c>
      <c r="C85" s="15">
        <v>52145.08</v>
      </c>
      <c r="D85" s="15">
        <v>82120.780000000013</v>
      </c>
      <c r="E85" s="15">
        <v>100729.71</v>
      </c>
      <c r="F85" s="15">
        <v>28342.389999999996</v>
      </c>
      <c r="G85" s="15">
        <v>71450.570000000007</v>
      </c>
      <c r="H85" s="24">
        <v>114960.12999999999</v>
      </c>
      <c r="I85" s="24">
        <v>94008.09</v>
      </c>
      <c r="J85" s="15">
        <f t="shared" si="1"/>
        <v>683288.20000000007</v>
      </c>
    </row>
  </sheetData>
  <pageMargins left="0.45" right="0.45" top="0.47" bottom="0.19" header="0.24" footer="0.17"/>
  <pageSetup orientation="landscape" r:id="rId1"/>
  <headerFooter>
    <oddHeader>&amp;C&amp;"Arial,Bold"&amp;12 2018 Equipment - Value</oddHead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selection activeCell="H69" sqref="H69"/>
    </sheetView>
  </sheetViews>
  <sheetFormatPr defaultRowHeight="12.75" x14ac:dyDescent="0.2"/>
  <cols>
    <col min="1" max="1" width="34" customWidth="1"/>
    <col min="2" max="2" width="9.7109375" bestFit="1" customWidth="1"/>
  </cols>
  <sheetData>
    <row r="1" spans="1:10" x14ac:dyDescent="0.2">
      <c r="A1" s="2"/>
      <c r="B1" s="3">
        <v>43101</v>
      </c>
      <c r="C1" s="3">
        <v>43132</v>
      </c>
      <c r="D1" s="3">
        <v>43160</v>
      </c>
      <c r="E1" s="3">
        <v>43191</v>
      </c>
      <c r="F1" s="3">
        <v>43221</v>
      </c>
      <c r="G1" s="3">
        <v>43252</v>
      </c>
      <c r="H1" s="3">
        <v>43282</v>
      </c>
      <c r="I1" s="3">
        <v>43313</v>
      </c>
      <c r="J1" s="3" t="s">
        <v>1</v>
      </c>
    </row>
    <row r="2" spans="1:10" x14ac:dyDescent="0.2">
      <c r="A2" s="4" t="s">
        <v>0</v>
      </c>
      <c r="B2" s="5">
        <v>13</v>
      </c>
      <c r="C2" s="5">
        <v>71</v>
      </c>
      <c r="D2" s="5">
        <v>54</v>
      </c>
      <c r="E2" s="5">
        <v>34</v>
      </c>
      <c r="F2" s="5">
        <v>40</v>
      </c>
      <c r="G2" s="5">
        <v>19</v>
      </c>
      <c r="H2" s="17">
        <v>35</v>
      </c>
      <c r="I2" s="5">
        <v>27</v>
      </c>
      <c r="J2" s="5">
        <f>SUM(B2:I2)</f>
        <v>293</v>
      </c>
    </row>
    <row r="3" spans="1:10" x14ac:dyDescent="0.2">
      <c r="A3" s="4" t="s">
        <v>2</v>
      </c>
      <c r="B3" s="5">
        <v>1</v>
      </c>
      <c r="C3" s="5">
        <v>1</v>
      </c>
      <c r="D3" s="5">
        <v>31</v>
      </c>
      <c r="E3" s="5"/>
      <c r="F3" s="5">
        <v>18</v>
      </c>
      <c r="G3" s="5">
        <v>11</v>
      </c>
      <c r="H3" s="17">
        <v>14</v>
      </c>
      <c r="I3" s="5">
        <v>1</v>
      </c>
      <c r="J3" s="5">
        <f t="shared" ref="J3:J66" si="0">SUM(B3:I3)</f>
        <v>77</v>
      </c>
    </row>
    <row r="4" spans="1:10" x14ac:dyDescent="0.2">
      <c r="A4" s="6" t="s">
        <v>60</v>
      </c>
      <c r="B4" s="7"/>
      <c r="C4" s="7"/>
      <c r="D4" s="7"/>
      <c r="E4" s="7"/>
      <c r="F4" s="7">
        <v>1</v>
      </c>
      <c r="G4" s="7"/>
      <c r="H4" s="19"/>
      <c r="I4" s="7">
        <v>1</v>
      </c>
      <c r="J4" s="7">
        <f t="shared" si="0"/>
        <v>2</v>
      </c>
    </row>
    <row r="5" spans="1:10" x14ac:dyDescent="0.2">
      <c r="A5" s="6" t="s">
        <v>61</v>
      </c>
      <c r="B5" s="7"/>
      <c r="C5" s="7"/>
      <c r="D5" s="7"/>
      <c r="E5" s="7"/>
      <c r="F5" s="7">
        <v>2</v>
      </c>
      <c r="G5" s="7">
        <v>2</v>
      </c>
      <c r="H5" s="19"/>
      <c r="I5" s="7"/>
      <c r="J5" s="7">
        <f t="shared" si="0"/>
        <v>4</v>
      </c>
    </row>
    <row r="6" spans="1:10" x14ac:dyDescent="0.2">
      <c r="A6" s="6" t="s">
        <v>62</v>
      </c>
      <c r="B6" s="7"/>
      <c r="C6" s="7"/>
      <c r="D6" s="7"/>
      <c r="E6" s="7"/>
      <c r="F6" s="7">
        <v>1</v>
      </c>
      <c r="G6" s="7"/>
      <c r="H6" s="19"/>
      <c r="I6" s="7"/>
      <c r="J6" s="7">
        <f t="shared" si="0"/>
        <v>1</v>
      </c>
    </row>
    <row r="7" spans="1:10" x14ac:dyDescent="0.2">
      <c r="A7" s="6" t="s">
        <v>36</v>
      </c>
      <c r="B7" s="7"/>
      <c r="C7" s="7">
        <v>1</v>
      </c>
      <c r="D7" s="7">
        <v>1</v>
      </c>
      <c r="E7" s="7"/>
      <c r="F7" s="7"/>
      <c r="G7" s="7"/>
      <c r="H7" s="19">
        <v>9</v>
      </c>
      <c r="I7" s="7"/>
      <c r="J7" s="7">
        <f t="shared" si="0"/>
        <v>11</v>
      </c>
    </row>
    <row r="8" spans="1:10" x14ac:dyDescent="0.2">
      <c r="A8" s="6" t="s">
        <v>63</v>
      </c>
      <c r="B8" s="7"/>
      <c r="C8" s="7"/>
      <c r="D8" s="7"/>
      <c r="E8" s="7"/>
      <c r="F8" s="7">
        <v>10</v>
      </c>
      <c r="G8" s="7"/>
      <c r="H8" s="19"/>
      <c r="I8" s="7"/>
      <c r="J8" s="7">
        <f t="shared" si="0"/>
        <v>10</v>
      </c>
    </row>
    <row r="9" spans="1:10" x14ac:dyDescent="0.2">
      <c r="A9" s="6" t="s">
        <v>64</v>
      </c>
      <c r="B9" s="7"/>
      <c r="C9" s="7"/>
      <c r="D9" s="7"/>
      <c r="E9" s="7"/>
      <c r="F9" s="7">
        <v>2</v>
      </c>
      <c r="G9" s="7"/>
      <c r="H9" s="19">
        <v>4</v>
      </c>
      <c r="I9" s="7"/>
      <c r="J9" s="7">
        <f t="shared" si="0"/>
        <v>6</v>
      </c>
    </row>
    <row r="10" spans="1:10" x14ac:dyDescent="0.2">
      <c r="A10" s="6" t="s">
        <v>3</v>
      </c>
      <c r="B10" s="7">
        <v>1</v>
      </c>
      <c r="C10" s="7"/>
      <c r="D10" s="7">
        <v>30</v>
      </c>
      <c r="E10" s="7"/>
      <c r="F10" s="7">
        <v>2</v>
      </c>
      <c r="G10" s="7"/>
      <c r="H10" s="19">
        <v>1</v>
      </c>
      <c r="I10" s="7"/>
      <c r="J10" s="7">
        <f t="shared" si="0"/>
        <v>34</v>
      </c>
    </row>
    <row r="11" spans="1:10" x14ac:dyDescent="0.2">
      <c r="A11" s="6" t="s">
        <v>67</v>
      </c>
      <c r="B11" s="7"/>
      <c r="C11" s="7"/>
      <c r="D11" s="7"/>
      <c r="E11" s="7"/>
      <c r="F11" s="7"/>
      <c r="G11" s="7">
        <v>9</v>
      </c>
      <c r="H11" s="19"/>
      <c r="I11" s="7"/>
      <c r="J11" s="7">
        <f t="shared" si="0"/>
        <v>9</v>
      </c>
    </row>
    <row r="12" spans="1:10" x14ac:dyDescent="0.2">
      <c r="A12" s="4" t="s">
        <v>4</v>
      </c>
      <c r="B12" s="5">
        <v>14</v>
      </c>
      <c r="C12" s="5">
        <v>1</v>
      </c>
      <c r="D12" s="5">
        <v>4</v>
      </c>
      <c r="E12" s="5">
        <v>6</v>
      </c>
      <c r="F12" s="5">
        <v>8</v>
      </c>
      <c r="G12" s="5">
        <v>15</v>
      </c>
      <c r="H12" s="17">
        <v>23</v>
      </c>
      <c r="I12" s="5">
        <v>10</v>
      </c>
      <c r="J12" s="5">
        <f t="shared" si="0"/>
        <v>81</v>
      </c>
    </row>
    <row r="13" spans="1:10" x14ac:dyDescent="0.2">
      <c r="A13" s="6" t="s">
        <v>8</v>
      </c>
      <c r="B13" s="7">
        <v>9</v>
      </c>
      <c r="C13" s="7"/>
      <c r="D13" s="7"/>
      <c r="E13" s="7"/>
      <c r="F13" s="7"/>
      <c r="G13" s="7"/>
      <c r="H13" s="19"/>
      <c r="I13" s="7"/>
      <c r="J13" s="7">
        <f t="shared" si="0"/>
        <v>9</v>
      </c>
    </row>
    <row r="14" spans="1:10" x14ac:dyDescent="0.2">
      <c r="A14" s="6" t="s">
        <v>37</v>
      </c>
      <c r="B14" s="7"/>
      <c r="C14" s="7"/>
      <c r="D14" s="7">
        <v>2</v>
      </c>
      <c r="E14" s="7"/>
      <c r="F14" s="7"/>
      <c r="G14" s="7"/>
      <c r="H14" s="19"/>
      <c r="I14" s="7"/>
      <c r="J14" s="7">
        <f t="shared" si="0"/>
        <v>2</v>
      </c>
    </row>
    <row r="15" spans="1:10" x14ac:dyDescent="0.2">
      <c r="A15" s="6" t="s">
        <v>5</v>
      </c>
      <c r="B15" s="7">
        <v>3</v>
      </c>
      <c r="C15" s="7"/>
      <c r="D15" s="7"/>
      <c r="E15" s="7">
        <v>5</v>
      </c>
      <c r="F15" s="7"/>
      <c r="G15" s="7"/>
      <c r="H15" s="19"/>
      <c r="I15" s="7"/>
      <c r="J15" s="7">
        <f t="shared" si="0"/>
        <v>8</v>
      </c>
    </row>
    <row r="16" spans="1:10" x14ac:dyDescent="0.2">
      <c r="A16" s="6" t="s">
        <v>6</v>
      </c>
      <c r="B16" s="7"/>
      <c r="C16" s="7"/>
      <c r="D16" s="7"/>
      <c r="E16" s="7"/>
      <c r="F16" s="7"/>
      <c r="G16" s="7"/>
      <c r="H16" s="19">
        <v>1</v>
      </c>
      <c r="I16" s="7"/>
      <c r="J16" s="7">
        <f t="shared" si="0"/>
        <v>1</v>
      </c>
    </row>
    <row r="17" spans="1:10" x14ac:dyDescent="0.2">
      <c r="A17" s="6" t="s">
        <v>26</v>
      </c>
      <c r="B17" s="7"/>
      <c r="C17" s="7">
        <v>1</v>
      </c>
      <c r="D17" s="7"/>
      <c r="E17" s="7"/>
      <c r="F17" s="7"/>
      <c r="G17" s="7"/>
      <c r="H17" s="19"/>
      <c r="I17" s="7"/>
      <c r="J17" s="7">
        <f t="shared" si="0"/>
        <v>1</v>
      </c>
    </row>
    <row r="18" spans="1:10" x14ac:dyDescent="0.2">
      <c r="A18" s="6" t="s">
        <v>38</v>
      </c>
      <c r="B18" s="7"/>
      <c r="C18" s="7"/>
      <c r="D18" s="7">
        <v>2</v>
      </c>
      <c r="E18" s="7"/>
      <c r="F18" s="7"/>
      <c r="G18" s="7"/>
      <c r="H18" s="19">
        <v>1</v>
      </c>
      <c r="I18" s="7"/>
      <c r="J18" s="7">
        <f t="shared" si="0"/>
        <v>3</v>
      </c>
    </row>
    <row r="19" spans="1:10" x14ac:dyDescent="0.2">
      <c r="A19" s="6" t="s">
        <v>7</v>
      </c>
      <c r="B19" s="7">
        <v>2</v>
      </c>
      <c r="C19" s="7"/>
      <c r="D19" s="7"/>
      <c r="E19" s="7"/>
      <c r="F19" s="7"/>
      <c r="G19" s="7">
        <v>1</v>
      </c>
      <c r="H19" s="19"/>
      <c r="I19" s="7"/>
      <c r="J19" s="7">
        <f t="shared" si="0"/>
        <v>3</v>
      </c>
    </row>
    <row r="20" spans="1:10" x14ac:dyDescent="0.2">
      <c r="A20" s="6" t="s">
        <v>68</v>
      </c>
      <c r="B20" s="7"/>
      <c r="C20" s="7"/>
      <c r="D20" s="7"/>
      <c r="E20" s="7"/>
      <c r="F20" s="7"/>
      <c r="G20" s="7">
        <v>1</v>
      </c>
      <c r="H20" s="19"/>
      <c r="I20" s="7"/>
      <c r="J20" s="7">
        <f t="shared" si="0"/>
        <v>1</v>
      </c>
    </row>
    <row r="21" spans="1:10" x14ac:dyDescent="0.2">
      <c r="A21" s="6" t="s">
        <v>77</v>
      </c>
      <c r="B21" s="7"/>
      <c r="C21" s="7"/>
      <c r="D21" s="7"/>
      <c r="E21" s="7"/>
      <c r="F21" s="7"/>
      <c r="G21" s="7"/>
      <c r="H21" s="19">
        <v>21</v>
      </c>
      <c r="I21" s="7"/>
      <c r="J21" s="7">
        <f t="shared" si="0"/>
        <v>21</v>
      </c>
    </row>
    <row r="22" spans="1:10" x14ac:dyDescent="0.2">
      <c r="A22" s="6" t="s">
        <v>45</v>
      </c>
      <c r="B22" s="7"/>
      <c r="C22" s="7"/>
      <c r="D22" s="7"/>
      <c r="E22" s="7">
        <v>1</v>
      </c>
      <c r="F22" s="7"/>
      <c r="G22" s="7"/>
      <c r="H22" s="19"/>
      <c r="I22" s="7"/>
      <c r="J22" s="7">
        <f t="shared" si="0"/>
        <v>1</v>
      </c>
    </row>
    <row r="23" spans="1:10" x14ac:dyDescent="0.2">
      <c r="A23" s="6" t="s">
        <v>66</v>
      </c>
      <c r="B23" s="7"/>
      <c r="C23" s="7"/>
      <c r="D23" s="7"/>
      <c r="E23" s="7"/>
      <c r="F23" s="7">
        <v>8</v>
      </c>
      <c r="G23" s="7"/>
      <c r="H23" s="19"/>
      <c r="I23" s="7"/>
      <c r="J23" s="7">
        <f t="shared" si="0"/>
        <v>8</v>
      </c>
    </row>
    <row r="24" spans="1:10" x14ac:dyDescent="0.2">
      <c r="A24" s="6" t="s">
        <v>69</v>
      </c>
      <c r="B24" s="7"/>
      <c r="C24" s="7"/>
      <c r="D24" s="7"/>
      <c r="E24" s="7"/>
      <c r="F24" s="7"/>
      <c r="G24" s="7">
        <v>10</v>
      </c>
      <c r="H24" s="19"/>
      <c r="I24" s="7"/>
      <c r="J24" s="7">
        <f t="shared" si="0"/>
        <v>10</v>
      </c>
    </row>
    <row r="25" spans="1:10" x14ac:dyDescent="0.2">
      <c r="A25" s="6" t="s">
        <v>70</v>
      </c>
      <c r="B25" s="7"/>
      <c r="C25" s="7"/>
      <c r="D25" s="7"/>
      <c r="E25" s="7"/>
      <c r="F25" s="7"/>
      <c r="G25" s="7">
        <v>3</v>
      </c>
      <c r="H25" s="19"/>
      <c r="I25" s="7"/>
      <c r="J25" s="7">
        <f t="shared" si="0"/>
        <v>3</v>
      </c>
    </row>
    <row r="26" spans="1:10" x14ac:dyDescent="0.2">
      <c r="A26" s="6" t="s">
        <v>82</v>
      </c>
      <c r="B26" s="7"/>
      <c r="C26" s="7"/>
      <c r="D26" s="7"/>
      <c r="E26" s="7"/>
      <c r="F26" s="7"/>
      <c r="G26" s="7"/>
      <c r="H26" s="19"/>
      <c r="I26" s="7">
        <v>9</v>
      </c>
      <c r="J26" s="7">
        <f t="shared" si="0"/>
        <v>9</v>
      </c>
    </row>
    <row r="27" spans="1:10" x14ac:dyDescent="0.2">
      <c r="A27" s="6" t="s">
        <v>83</v>
      </c>
      <c r="B27" s="7"/>
      <c r="C27" s="7"/>
      <c r="D27" s="7"/>
      <c r="E27" s="7"/>
      <c r="F27" s="7"/>
      <c r="G27" s="7"/>
      <c r="H27" s="19"/>
      <c r="I27" s="7">
        <v>1</v>
      </c>
      <c r="J27" s="7">
        <f t="shared" si="0"/>
        <v>1</v>
      </c>
    </row>
    <row r="28" spans="1:10" x14ac:dyDescent="0.2">
      <c r="A28" s="4" t="s">
        <v>9</v>
      </c>
      <c r="B28" s="5"/>
      <c r="C28" s="5">
        <v>7</v>
      </c>
      <c r="D28" s="5"/>
      <c r="E28" s="5">
        <v>116</v>
      </c>
      <c r="F28" s="5">
        <v>2</v>
      </c>
      <c r="G28" s="5">
        <v>2</v>
      </c>
      <c r="H28" s="17"/>
      <c r="I28" s="5">
        <v>4</v>
      </c>
      <c r="J28" s="5">
        <f t="shared" si="0"/>
        <v>131</v>
      </c>
    </row>
    <row r="29" spans="1:10" x14ac:dyDescent="0.2">
      <c r="A29" s="6" t="s">
        <v>27</v>
      </c>
      <c r="B29" s="7"/>
      <c r="C29" s="7">
        <v>4</v>
      </c>
      <c r="D29" s="7"/>
      <c r="E29" s="7">
        <v>16</v>
      </c>
      <c r="F29" s="7"/>
      <c r="G29" s="7">
        <v>1</v>
      </c>
      <c r="H29" s="19"/>
      <c r="I29" s="7"/>
      <c r="J29" s="7">
        <f t="shared" si="0"/>
        <v>21</v>
      </c>
    </row>
    <row r="30" spans="1:10" x14ac:dyDescent="0.2">
      <c r="A30" s="6" t="s">
        <v>46</v>
      </c>
      <c r="B30" s="7"/>
      <c r="C30" s="7"/>
      <c r="D30" s="7"/>
      <c r="E30" s="7">
        <v>96</v>
      </c>
      <c r="F30" s="7">
        <v>1</v>
      </c>
      <c r="G30" s="7"/>
      <c r="H30" s="19"/>
      <c r="I30" s="7"/>
      <c r="J30" s="7">
        <f t="shared" si="0"/>
        <v>97</v>
      </c>
    </row>
    <row r="31" spans="1:10" x14ac:dyDescent="0.2">
      <c r="A31" s="6" t="s">
        <v>28</v>
      </c>
      <c r="B31" s="7"/>
      <c r="C31" s="7">
        <v>1</v>
      </c>
      <c r="D31" s="7"/>
      <c r="E31" s="7"/>
      <c r="F31" s="7"/>
      <c r="G31" s="7"/>
      <c r="H31" s="19"/>
      <c r="I31" s="7">
        <v>2</v>
      </c>
      <c r="J31" s="7">
        <f t="shared" si="0"/>
        <v>3</v>
      </c>
    </row>
    <row r="32" spans="1:10" x14ac:dyDescent="0.2">
      <c r="A32" s="6" t="s">
        <v>86</v>
      </c>
      <c r="B32" s="7"/>
      <c r="C32" s="7"/>
      <c r="D32" s="7"/>
      <c r="E32" s="7"/>
      <c r="F32" s="7"/>
      <c r="G32" s="7"/>
      <c r="H32" s="19"/>
      <c r="I32" s="7">
        <v>1</v>
      </c>
      <c r="J32" s="7">
        <f t="shared" si="0"/>
        <v>1</v>
      </c>
    </row>
    <row r="33" spans="1:10" x14ac:dyDescent="0.2">
      <c r="A33" s="6" t="s">
        <v>10</v>
      </c>
      <c r="B33" s="7"/>
      <c r="C33" s="7">
        <v>1</v>
      </c>
      <c r="D33" s="7"/>
      <c r="E33" s="7"/>
      <c r="F33" s="7">
        <v>1</v>
      </c>
      <c r="G33" s="7"/>
      <c r="H33" s="19"/>
      <c r="I33" s="7"/>
      <c r="J33" s="7">
        <f t="shared" si="0"/>
        <v>2</v>
      </c>
    </row>
    <row r="34" spans="1:10" x14ac:dyDescent="0.2">
      <c r="A34" s="6" t="s">
        <v>47</v>
      </c>
      <c r="B34" s="7"/>
      <c r="C34" s="7"/>
      <c r="D34" s="7"/>
      <c r="E34" s="7">
        <v>3</v>
      </c>
      <c r="F34" s="7"/>
      <c r="G34" s="7"/>
      <c r="H34" s="19"/>
      <c r="I34" s="7"/>
      <c r="J34" s="7">
        <f t="shared" si="0"/>
        <v>3</v>
      </c>
    </row>
    <row r="35" spans="1:10" x14ac:dyDescent="0.2">
      <c r="A35" s="6" t="s">
        <v>71</v>
      </c>
      <c r="B35" s="7"/>
      <c r="C35" s="7"/>
      <c r="D35" s="7"/>
      <c r="E35" s="7"/>
      <c r="F35" s="7"/>
      <c r="G35" s="7">
        <v>1</v>
      </c>
      <c r="H35" s="19"/>
      <c r="I35" s="7"/>
      <c r="J35" s="7">
        <f t="shared" si="0"/>
        <v>1</v>
      </c>
    </row>
    <row r="36" spans="1:10" x14ac:dyDescent="0.2">
      <c r="A36" s="6" t="s">
        <v>29</v>
      </c>
      <c r="B36" s="7"/>
      <c r="C36" s="7">
        <v>1</v>
      </c>
      <c r="D36" s="7"/>
      <c r="E36" s="7">
        <v>1</v>
      </c>
      <c r="F36" s="7"/>
      <c r="G36" s="7"/>
      <c r="H36" s="19"/>
      <c r="I36" s="7"/>
      <c r="J36" s="7">
        <f t="shared" si="0"/>
        <v>2</v>
      </c>
    </row>
    <row r="37" spans="1:10" x14ac:dyDescent="0.2">
      <c r="A37" s="6" t="s">
        <v>85</v>
      </c>
      <c r="B37" s="7"/>
      <c r="C37" s="7"/>
      <c r="D37" s="7"/>
      <c r="E37" s="7"/>
      <c r="F37" s="7"/>
      <c r="G37" s="7"/>
      <c r="H37" s="19"/>
      <c r="I37" s="7">
        <v>1</v>
      </c>
      <c r="J37" s="7">
        <f t="shared" si="0"/>
        <v>1</v>
      </c>
    </row>
    <row r="38" spans="1:10" x14ac:dyDescent="0.2">
      <c r="A38" s="4" t="s">
        <v>11</v>
      </c>
      <c r="B38" s="5">
        <v>6</v>
      </c>
      <c r="C38" s="5">
        <v>6</v>
      </c>
      <c r="D38" s="5">
        <v>6</v>
      </c>
      <c r="E38" s="5">
        <v>6</v>
      </c>
      <c r="F38" s="5">
        <v>14</v>
      </c>
      <c r="G38" s="5">
        <v>18</v>
      </c>
      <c r="H38" s="17">
        <v>15</v>
      </c>
      <c r="I38" s="5">
        <v>6</v>
      </c>
      <c r="J38" s="5">
        <f t="shared" si="0"/>
        <v>77</v>
      </c>
    </row>
    <row r="39" spans="1:10" x14ac:dyDescent="0.2">
      <c r="A39" s="4" t="s">
        <v>12</v>
      </c>
      <c r="B39" s="5">
        <v>10</v>
      </c>
      <c r="C39" s="5">
        <v>43</v>
      </c>
      <c r="D39" s="5">
        <v>35</v>
      </c>
      <c r="E39" s="5">
        <v>27</v>
      </c>
      <c r="F39" s="5">
        <v>4</v>
      </c>
      <c r="G39" s="5">
        <v>65</v>
      </c>
      <c r="H39" s="17">
        <v>29</v>
      </c>
      <c r="I39" s="5">
        <v>17</v>
      </c>
      <c r="J39" s="5">
        <f t="shared" si="0"/>
        <v>230</v>
      </c>
    </row>
    <row r="40" spans="1:10" x14ac:dyDescent="0.2">
      <c r="A40" s="6" t="s">
        <v>13</v>
      </c>
      <c r="B40" s="7">
        <v>7</v>
      </c>
      <c r="C40" s="7">
        <v>1</v>
      </c>
      <c r="D40" s="7"/>
      <c r="E40" s="7"/>
      <c r="F40" s="7">
        <v>2</v>
      </c>
      <c r="G40" s="7"/>
      <c r="H40" s="19"/>
      <c r="I40" s="7"/>
      <c r="J40" s="7">
        <f t="shared" si="0"/>
        <v>10</v>
      </c>
    </row>
    <row r="41" spans="1:10" x14ac:dyDescent="0.2">
      <c r="A41" s="6" t="s">
        <v>48</v>
      </c>
      <c r="B41" s="7"/>
      <c r="C41" s="7"/>
      <c r="D41" s="7"/>
      <c r="E41" s="7">
        <v>1</v>
      </c>
      <c r="F41" s="7"/>
      <c r="G41" s="7"/>
      <c r="H41" s="19">
        <v>9</v>
      </c>
      <c r="I41" s="7"/>
      <c r="J41" s="7">
        <f t="shared" si="0"/>
        <v>10</v>
      </c>
    </row>
    <row r="42" spans="1:10" x14ac:dyDescent="0.2">
      <c r="A42" s="6" t="s">
        <v>12</v>
      </c>
      <c r="B42" s="7"/>
      <c r="C42" s="7"/>
      <c r="D42" s="7"/>
      <c r="E42" s="7"/>
      <c r="F42" s="7"/>
      <c r="G42" s="7"/>
      <c r="H42" s="19"/>
      <c r="I42" s="7">
        <v>7</v>
      </c>
      <c r="J42" s="7">
        <f t="shared" si="0"/>
        <v>7</v>
      </c>
    </row>
    <row r="43" spans="1:10" x14ac:dyDescent="0.2">
      <c r="A43" s="6" t="s">
        <v>30</v>
      </c>
      <c r="B43" s="7"/>
      <c r="C43" s="7">
        <v>14</v>
      </c>
      <c r="D43" s="7"/>
      <c r="E43" s="7">
        <v>11</v>
      </c>
      <c r="F43" s="7"/>
      <c r="G43" s="7"/>
      <c r="H43" s="19"/>
      <c r="I43" s="7"/>
      <c r="J43" s="7">
        <f t="shared" si="0"/>
        <v>25</v>
      </c>
    </row>
    <row r="44" spans="1:10" x14ac:dyDescent="0.2">
      <c r="A44" s="6" t="s">
        <v>40</v>
      </c>
      <c r="B44" s="7"/>
      <c r="C44" s="7"/>
      <c r="D44" s="7">
        <v>3</v>
      </c>
      <c r="E44" s="7"/>
      <c r="F44" s="7"/>
      <c r="G44" s="7">
        <v>5</v>
      </c>
      <c r="H44" s="19"/>
      <c r="I44" s="7"/>
      <c r="J44" s="7">
        <f t="shared" si="0"/>
        <v>8</v>
      </c>
    </row>
    <row r="45" spans="1:10" x14ac:dyDescent="0.2">
      <c r="A45" s="6" t="s">
        <v>41</v>
      </c>
      <c r="B45" s="7"/>
      <c r="C45" s="7"/>
      <c r="D45" s="7">
        <v>1</v>
      </c>
      <c r="E45" s="7"/>
      <c r="F45" s="7"/>
      <c r="G45" s="7"/>
      <c r="H45" s="19">
        <v>1</v>
      </c>
      <c r="I45" s="7"/>
      <c r="J45" s="7">
        <f t="shared" si="0"/>
        <v>2</v>
      </c>
    </row>
    <row r="46" spans="1:10" x14ac:dyDescent="0.2">
      <c r="A46" s="6" t="s">
        <v>14</v>
      </c>
      <c r="B46" s="7">
        <v>3</v>
      </c>
      <c r="C46" s="7"/>
      <c r="D46" s="7"/>
      <c r="E46" s="7">
        <v>3</v>
      </c>
      <c r="F46" s="7"/>
      <c r="G46" s="7"/>
      <c r="H46" s="19">
        <v>2</v>
      </c>
      <c r="I46" s="7">
        <v>10</v>
      </c>
      <c r="J46" s="7">
        <f t="shared" si="0"/>
        <v>18</v>
      </c>
    </row>
    <row r="47" spans="1:10" x14ac:dyDescent="0.2">
      <c r="A47" s="6" t="s">
        <v>49</v>
      </c>
      <c r="B47" s="7"/>
      <c r="C47" s="7"/>
      <c r="D47" s="7"/>
      <c r="E47" s="7">
        <v>8</v>
      </c>
      <c r="F47" s="7">
        <v>2</v>
      </c>
      <c r="G47" s="7">
        <v>60</v>
      </c>
      <c r="H47" s="19"/>
      <c r="I47" s="7"/>
      <c r="J47" s="7">
        <f t="shared" si="0"/>
        <v>70</v>
      </c>
    </row>
    <row r="48" spans="1:10" x14ac:dyDescent="0.2">
      <c r="A48" s="6" t="s">
        <v>31</v>
      </c>
      <c r="B48" s="7"/>
      <c r="C48" s="7">
        <v>28</v>
      </c>
      <c r="D48" s="7">
        <v>31</v>
      </c>
      <c r="E48" s="7"/>
      <c r="F48" s="7"/>
      <c r="G48" s="7"/>
      <c r="H48" s="19"/>
      <c r="I48" s="7"/>
      <c r="J48" s="7">
        <f t="shared" si="0"/>
        <v>59</v>
      </c>
    </row>
    <row r="49" spans="1:10" x14ac:dyDescent="0.2">
      <c r="A49" s="6" t="s">
        <v>50</v>
      </c>
      <c r="B49" s="7"/>
      <c r="C49" s="7"/>
      <c r="D49" s="7"/>
      <c r="E49" s="7">
        <v>1</v>
      </c>
      <c r="F49" s="7"/>
      <c r="G49" s="7"/>
      <c r="H49" s="19"/>
      <c r="I49" s="7"/>
      <c r="J49" s="7">
        <f t="shared" si="0"/>
        <v>1</v>
      </c>
    </row>
    <row r="50" spans="1:10" x14ac:dyDescent="0.2">
      <c r="A50" s="6" t="s">
        <v>51</v>
      </c>
      <c r="B50" s="7"/>
      <c r="C50" s="7"/>
      <c r="D50" s="7"/>
      <c r="E50" s="7">
        <v>3</v>
      </c>
      <c r="F50" s="7"/>
      <c r="G50" s="7"/>
      <c r="H50" s="19"/>
      <c r="I50" s="7"/>
      <c r="J50" s="7">
        <f t="shared" si="0"/>
        <v>3</v>
      </c>
    </row>
    <row r="51" spans="1:10" x14ac:dyDescent="0.2">
      <c r="A51" s="6" t="s">
        <v>79</v>
      </c>
      <c r="B51" s="7"/>
      <c r="C51" s="7"/>
      <c r="D51" s="7"/>
      <c r="E51" s="7"/>
      <c r="F51" s="7"/>
      <c r="G51" s="7"/>
      <c r="H51" s="19">
        <v>17</v>
      </c>
      <c r="I51" s="7"/>
      <c r="J51" s="7">
        <f t="shared" si="0"/>
        <v>17</v>
      </c>
    </row>
    <row r="52" spans="1:10" x14ac:dyDescent="0.2">
      <c r="A52" s="4" t="s">
        <v>52</v>
      </c>
      <c r="B52" s="5"/>
      <c r="C52" s="5"/>
      <c r="D52" s="5"/>
      <c r="E52" s="5">
        <v>3</v>
      </c>
      <c r="F52" s="5"/>
      <c r="G52" s="5"/>
      <c r="H52" s="17">
        <v>2</v>
      </c>
      <c r="I52" s="5"/>
      <c r="J52" s="5">
        <f t="shared" si="0"/>
        <v>5</v>
      </c>
    </row>
    <row r="53" spans="1:10" x14ac:dyDescent="0.2">
      <c r="A53" s="6" t="s">
        <v>53</v>
      </c>
      <c r="B53" s="7"/>
      <c r="C53" s="7"/>
      <c r="D53" s="7"/>
      <c r="E53" s="7">
        <v>3</v>
      </c>
      <c r="F53" s="7"/>
      <c r="G53" s="7"/>
      <c r="H53" s="19">
        <v>2</v>
      </c>
      <c r="I53" s="7"/>
      <c r="J53" s="7">
        <f t="shared" si="0"/>
        <v>5</v>
      </c>
    </row>
    <row r="54" spans="1:10" x14ac:dyDescent="0.2">
      <c r="A54" s="4" t="s">
        <v>15</v>
      </c>
      <c r="B54" s="5">
        <v>5</v>
      </c>
      <c r="C54" s="5">
        <v>1</v>
      </c>
      <c r="D54" s="5">
        <v>47</v>
      </c>
      <c r="E54" s="5">
        <v>16</v>
      </c>
      <c r="F54" s="5">
        <v>1</v>
      </c>
      <c r="G54" s="5">
        <v>3</v>
      </c>
      <c r="H54" s="17">
        <v>1</v>
      </c>
      <c r="I54" s="5"/>
      <c r="J54" s="5">
        <f t="shared" si="0"/>
        <v>74</v>
      </c>
    </row>
    <row r="55" spans="1:10" x14ac:dyDescent="0.2">
      <c r="A55" s="6" t="s">
        <v>16</v>
      </c>
      <c r="B55" s="7">
        <v>5</v>
      </c>
      <c r="C55" s="7"/>
      <c r="D55" s="7"/>
      <c r="E55" s="7"/>
      <c r="F55" s="7"/>
      <c r="G55" s="7"/>
      <c r="H55" s="19"/>
      <c r="I55" s="7"/>
      <c r="J55" s="7">
        <f t="shared" si="0"/>
        <v>5</v>
      </c>
    </row>
    <row r="56" spans="1:10" x14ac:dyDescent="0.2">
      <c r="A56" s="6" t="s">
        <v>32</v>
      </c>
      <c r="B56" s="7"/>
      <c r="C56" s="7"/>
      <c r="D56" s="7"/>
      <c r="E56" s="7"/>
      <c r="F56" s="7"/>
      <c r="G56" s="7"/>
      <c r="H56" s="19"/>
      <c r="I56" s="7"/>
      <c r="J56" s="7">
        <f t="shared" si="0"/>
        <v>0</v>
      </c>
    </row>
    <row r="57" spans="1:10" x14ac:dyDescent="0.2">
      <c r="A57" s="6" t="s">
        <v>42</v>
      </c>
      <c r="B57" s="7"/>
      <c r="C57" s="7"/>
      <c r="D57" s="7">
        <v>10</v>
      </c>
      <c r="E57" s="7"/>
      <c r="F57" s="7">
        <v>1</v>
      </c>
      <c r="G57" s="7">
        <v>1</v>
      </c>
      <c r="H57" s="19"/>
      <c r="I57" s="7"/>
      <c r="J57" s="7">
        <f t="shared" si="0"/>
        <v>12</v>
      </c>
    </row>
    <row r="58" spans="1:10" x14ac:dyDescent="0.2">
      <c r="A58" s="6" t="s">
        <v>33</v>
      </c>
      <c r="B58" s="7"/>
      <c r="C58" s="7">
        <v>1</v>
      </c>
      <c r="D58" s="7">
        <v>37</v>
      </c>
      <c r="E58" s="7">
        <v>16</v>
      </c>
      <c r="F58" s="7"/>
      <c r="G58" s="7">
        <v>2</v>
      </c>
      <c r="H58" s="19"/>
      <c r="I58" s="7"/>
      <c r="J58" s="7">
        <f t="shared" si="0"/>
        <v>56</v>
      </c>
    </row>
    <row r="59" spans="1:10" x14ac:dyDescent="0.2">
      <c r="A59" s="4" t="s">
        <v>19</v>
      </c>
      <c r="B59" s="5">
        <v>31</v>
      </c>
      <c r="C59" s="5"/>
      <c r="D59" s="5">
        <v>3</v>
      </c>
      <c r="E59" s="5">
        <v>6</v>
      </c>
      <c r="F59" s="5"/>
      <c r="G59" s="5">
        <v>2</v>
      </c>
      <c r="H59" s="17">
        <v>1</v>
      </c>
      <c r="I59" s="5">
        <v>40</v>
      </c>
      <c r="J59" s="5">
        <f t="shared" si="0"/>
        <v>83</v>
      </c>
    </row>
    <row r="60" spans="1:10" x14ac:dyDescent="0.2">
      <c r="A60" s="6" t="s">
        <v>54</v>
      </c>
      <c r="B60" s="7"/>
      <c r="C60" s="7"/>
      <c r="D60" s="7"/>
      <c r="E60" s="7">
        <v>1</v>
      </c>
      <c r="F60" s="7"/>
      <c r="G60" s="7"/>
      <c r="H60" s="19"/>
      <c r="I60" s="7"/>
      <c r="J60" s="7">
        <f t="shared" si="0"/>
        <v>1</v>
      </c>
    </row>
    <row r="61" spans="1:10" x14ac:dyDescent="0.2">
      <c r="A61" s="6" t="s">
        <v>20</v>
      </c>
      <c r="B61" s="7">
        <v>30</v>
      </c>
      <c r="C61" s="7"/>
      <c r="D61" s="7"/>
      <c r="E61" s="7"/>
      <c r="F61" s="7"/>
      <c r="G61" s="7"/>
      <c r="H61" s="19"/>
      <c r="I61" s="7"/>
      <c r="J61" s="7">
        <f t="shared" si="0"/>
        <v>30</v>
      </c>
    </row>
    <row r="62" spans="1:10" x14ac:dyDescent="0.2">
      <c r="A62" s="6" t="s">
        <v>21</v>
      </c>
      <c r="B62" s="7">
        <v>1</v>
      </c>
      <c r="C62" s="7"/>
      <c r="D62" s="7"/>
      <c r="E62" s="7"/>
      <c r="F62" s="7"/>
      <c r="G62" s="7"/>
      <c r="H62" s="19"/>
      <c r="I62" s="7"/>
      <c r="J62" s="7">
        <f t="shared" si="0"/>
        <v>1</v>
      </c>
    </row>
    <row r="63" spans="1:10" x14ac:dyDescent="0.2">
      <c r="A63" s="6" t="s">
        <v>43</v>
      </c>
      <c r="B63" s="7"/>
      <c r="C63" s="7"/>
      <c r="D63" s="7">
        <v>3</v>
      </c>
      <c r="E63" s="7"/>
      <c r="F63" s="7"/>
      <c r="G63" s="7"/>
      <c r="H63" s="19"/>
      <c r="I63" s="7"/>
      <c r="J63" s="7">
        <f t="shared" si="0"/>
        <v>3</v>
      </c>
    </row>
    <row r="64" spans="1:10" x14ac:dyDescent="0.2">
      <c r="A64" s="6" t="s">
        <v>55</v>
      </c>
      <c r="B64" s="7"/>
      <c r="C64" s="7"/>
      <c r="D64" s="7"/>
      <c r="E64" s="7">
        <v>2</v>
      </c>
      <c r="F64" s="7"/>
      <c r="G64" s="7"/>
      <c r="H64" s="19"/>
      <c r="I64" s="7"/>
      <c r="J64" s="7">
        <f t="shared" si="0"/>
        <v>2</v>
      </c>
    </row>
    <row r="65" spans="1:10" x14ac:dyDescent="0.2">
      <c r="A65" s="6" t="s">
        <v>56</v>
      </c>
      <c r="B65" s="7"/>
      <c r="C65" s="7"/>
      <c r="D65" s="7"/>
      <c r="E65" s="7">
        <v>3</v>
      </c>
      <c r="F65" s="7"/>
      <c r="G65" s="7"/>
      <c r="H65" s="19"/>
      <c r="I65" s="7"/>
      <c r="J65" s="7">
        <f t="shared" si="0"/>
        <v>3</v>
      </c>
    </row>
    <row r="66" spans="1:10" x14ac:dyDescent="0.2">
      <c r="A66" s="6" t="s">
        <v>72</v>
      </c>
      <c r="B66" s="7"/>
      <c r="C66" s="7"/>
      <c r="D66" s="7"/>
      <c r="E66" s="7"/>
      <c r="F66" s="7"/>
      <c r="G66" s="7">
        <v>1</v>
      </c>
      <c r="H66" s="19"/>
      <c r="I66" s="7"/>
      <c r="J66" s="7">
        <f t="shared" si="0"/>
        <v>1</v>
      </c>
    </row>
    <row r="67" spans="1:10" x14ac:dyDescent="0.2">
      <c r="A67" s="6" t="s">
        <v>73</v>
      </c>
      <c r="B67" s="7"/>
      <c r="C67" s="7"/>
      <c r="D67" s="7"/>
      <c r="E67" s="7"/>
      <c r="F67" s="7"/>
      <c r="G67" s="7">
        <v>1</v>
      </c>
      <c r="H67" s="19"/>
      <c r="I67" s="7"/>
      <c r="J67" s="7">
        <f t="shared" ref="J67:J86" si="1">SUM(B67:I67)</f>
        <v>1</v>
      </c>
    </row>
    <row r="68" spans="1:10" x14ac:dyDescent="0.2">
      <c r="A68" s="6" t="s">
        <v>80</v>
      </c>
      <c r="B68" s="7"/>
      <c r="C68" s="7"/>
      <c r="D68" s="7"/>
      <c r="E68" s="7"/>
      <c r="F68" s="7"/>
      <c r="G68" s="7"/>
      <c r="H68" s="19">
        <v>1</v>
      </c>
      <c r="I68" s="7"/>
      <c r="J68" s="7">
        <f t="shared" si="1"/>
        <v>1</v>
      </c>
    </row>
    <row r="69" spans="1:10" x14ac:dyDescent="0.2">
      <c r="A69" s="6" t="s">
        <v>89</v>
      </c>
      <c r="B69" s="7"/>
      <c r="C69" s="7"/>
      <c r="D69" s="7"/>
      <c r="E69" s="7"/>
      <c r="F69" s="7"/>
      <c r="G69" s="7"/>
      <c r="H69" s="19"/>
      <c r="I69" s="7">
        <v>10</v>
      </c>
      <c r="J69" s="7">
        <f t="shared" si="1"/>
        <v>10</v>
      </c>
    </row>
    <row r="70" spans="1:10" x14ac:dyDescent="0.2">
      <c r="A70" s="6" t="s">
        <v>90</v>
      </c>
      <c r="B70" s="7"/>
      <c r="C70" s="7"/>
      <c r="D70" s="7"/>
      <c r="E70" s="7"/>
      <c r="F70" s="7"/>
      <c r="G70" s="7"/>
      <c r="H70" s="19"/>
      <c r="I70" s="7">
        <v>4</v>
      </c>
      <c r="J70" s="7">
        <f t="shared" si="1"/>
        <v>4</v>
      </c>
    </row>
    <row r="71" spans="1:10" x14ac:dyDescent="0.2">
      <c r="A71" s="6" t="s">
        <v>88</v>
      </c>
      <c r="B71" s="7"/>
      <c r="C71" s="7"/>
      <c r="D71" s="7"/>
      <c r="E71" s="7"/>
      <c r="F71" s="7"/>
      <c r="G71" s="7"/>
      <c r="H71" s="19"/>
      <c r="I71" s="7">
        <v>26</v>
      </c>
      <c r="J71" s="7">
        <f t="shared" si="1"/>
        <v>26</v>
      </c>
    </row>
    <row r="72" spans="1:10" x14ac:dyDescent="0.2">
      <c r="A72" s="4" t="s">
        <v>22</v>
      </c>
      <c r="B72" s="5"/>
      <c r="C72" s="5"/>
      <c r="D72" s="5">
        <v>9</v>
      </c>
      <c r="E72" s="5"/>
      <c r="F72" s="5">
        <v>6</v>
      </c>
      <c r="G72" s="5">
        <v>3</v>
      </c>
      <c r="H72" s="17">
        <v>6</v>
      </c>
      <c r="I72" s="5">
        <v>27</v>
      </c>
      <c r="J72" s="5">
        <f t="shared" si="1"/>
        <v>51</v>
      </c>
    </row>
    <row r="73" spans="1:10" x14ac:dyDescent="0.2">
      <c r="A73" s="6" t="s">
        <v>91</v>
      </c>
      <c r="B73" s="7"/>
      <c r="C73" s="7"/>
      <c r="D73" s="7"/>
      <c r="E73" s="7"/>
      <c r="F73" s="7"/>
      <c r="G73" s="7"/>
      <c r="H73" s="19"/>
      <c r="I73" s="7">
        <v>1</v>
      </c>
      <c r="J73" s="7">
        <f t="shared" si="1"/>
        <v>1</v>
      </c>
    </row>
    <row r="74" spans="1:10" x14ac:dyDescent="0.2">
      <c r="A74" s="6" t="s">
        <v>81</v>
      </c>
      <c r="B74" s="7"/>
      <c r="C74" s="7"/>
      <c r="D74" s="7"/>
      <c r="E74" s="7"/>
      <c r="F74" s="7"/>
      <c r="G74" s="7"/>
      <c r="H74" s="19">
        <v>1</v>
      </c>
      <c r="I74" s="7"/>
      <c r="J74" s="7">
        <f t="shared" si="1"/>
        <v>1</v>
      </c>
    </row>
    <row r="75" spans="1:10" x14ac:dyDescent="0.2">
      <c r="A75" s="6" t="s">
        <v>65</v>
      </c>
      <c r="B75" s="7"/>
      <c r="C75" s="7"/>
      <c r="D75" s="7"/>
      <c r="E75" s="7"/>
      <c r="F75" s="7">
        <v>1</v>
      </c>
      <c r="G75" s="7"/>
      <c r="H75" s="19"/>
      <c r="I75" s="7"/>
      <c r="J75" s="7">
        <f t="shared" si="1"/>
        <v>1</v>
      </c>
    </row>
    <row r="76" spans="1:10" x14ac:dyDescent="0.2">
      <c r="A76" s="6" t="s">
        <v>57</v>
      </c>
      <c r="B76" s="7"/>
      <c r="C76" s="7"/>
      <c r="D76" s="7">
        <v>7</v>
      </c>
      <c r="E76" s="7"/>
      <c r="F76" s="7">
        <v>5</v>
      </c>
      <c r="G76" s="7"/>
      <c r="H76" s="19">
        <v>5</v>
      </c>
      <c r="I76" s="7"/>
      <c r="J76" s="7">
        <f t="shared" si="1"/>
        <v>17</v>
      </c>
    </row>
    <row r="77" spans="1:10" x14ac:dyDescent="0.2">
      <c r="A77" s="6" t="s">
        <v>74</v>
      </c>
      <c r="B77" s="7"/>
      <c r="C77" s="7"/>
      <c r="D77" s="7"/>
      <c r="E77" s="7"/>
      <c r="F77" s="7"/>
      <c r="G77" s="7">
        <v>2</v>
      </c>
      <c r="H77" s="19"/>
      <c r="I77" s="7">
        <v>26</v>
      </c>
      <c r="J77" s="7">
        <f t="shared" si="1"/>
        <v>28</v>
      </c>
    </row>
    <row r="78" spans="1:10" x14ac:dyDescent="0.2">
      <c r="A78" s="6" t="s">
        <v>58</v>
      </c>
      <c r="B78" s="7"/>
      <c r="C78" s="7"/>
      <c r="D78" s="7">
        <v>1</v>
      </c>
      <c r="E78" s="7"/>
      <c r="F78" s="7"/>
      <c r="G78" s="7"/>
      <c r="H78" s="19"/>
      <c r="I78" s="7"/>
      <c r="J78" s="7">
        <f t="shared" si="1"/>
        <v>1</v>
      </c>
    </row>
    <row r="79" spans="1:10" x14ac:dyDescent="0.2">
      <c r="A79" s="6" t="s">
        <v>59</v>
      </c>
      <c r="B79" s="7"/>
      <c r="C79" s="7"/>
      <c r="D79" s="7">
        <v>1</v>
      </c>
      <c r="E79" s="7"/>
      <c r="F79" s="7"/>
      <c r="G79" s="7"/>
      <c r="H79" s="19"/>
      <c r="I79" s="7"/>
      <c r="J79" s="7">
        <f t="shared" si="1"/>
        <v>1</v>
      </c>
    </row>
    <row r="80" spans="1:10" x14ac:dyDescent="0.2">
      <c r="A80" s="6" t="s">
        <v>75</v>
      </c>
      <c r="B80" s="7"/>
      <c r="C80" s="7"/>
      <c r="D80" s="7"/>
      <c r="E80" s="7"/>
      <c r="F80" s="7"/>
      <c r="G80" s="7">
        <v>1</v>
      </c>
      <c r="H80" s="19"/>
      <c r="I80" s="7"/>
      <c r="J80" s="7">
        <f t="shared" si="1"/>
        <v>1</v>
      </c>
    </row>
    <row r="81" spans="1:10" x14ac:dyDescent="0.2">
      <c r="A81" s="4" t="s">
        <v>23</v>
      </c>
      <c r="B81" s="5">
        <v>1</v>
      </c>
      <c r="C81" s="5">
        <v>1</v>
      </c>
      <c r="D81" s="5">
        <v>13</v>
      </c>
      <c r="E81" s="5">
        <v>11</v>
      </c>
      <c r="F81" s="5"/>
      <c r="G81" s="5">
        <v>5</v>
      </c>
      <c r="H81" s="17">
        <v>38</v>
      </c>
      <c r="I81" s="5">
        <v>54</v>
      </c>
      <c r="J81" s="5">
        <f t="shared" si="1"/>
        <v>123</v>
      </c>
    </row>
    <row r="82" spans="1:10" x14ac:dyDescent="0.2">
      <c r="A82" s="6" t="s">
        <v>24</v>
      </c>
      <c r="B82" s="7">
        <v>1</v>
      </c>
      <c r="C82" s="7"/>
      <c r="D82" s="7"/>
      <c r="E82" s="7"/>
      <c r="F82" s="7"/>
      <c r="G82" s="7"/>
      <c r="H82" s="19"/>
      <c r="I82" s="7"/>
      <c r="J82" s="7">
        <f t="shared" si="1"/>
        <v>1</v>
      </c>
    </row>
    <row r="83" spans="1:10" x14ac:dyDescent="0.2">
      <c r="A83" s="6" t="s">
        <v>34</v>
      </c>
      <c r="B83" s="7"/>
      <c r="C83" s="7">
        <v>1</v>
      </c>
      <c r="D83" s="7">
        <v>10</v>
      </c>
      <c r="E83" s="7">
        <v>11</v>
      </c>
      <c r="F83" s="7"/>
      <c r="G83" s="7">
        <v>5</v>
      </c>
      <c r="H83" s="19">
        <v>8</v>
      </c>
      <c r="I83" s="7">
        <v>53</v>
      </c>
      <c r="J83" s="7">
        <f t="shared" si="1"/>
        <v>88</v>
      </c>
    </row>
    <row r="84" spans="1:10" x14ac:dyDescent="0.2">
      <c r="A84" s="6" t="s">
        <v>35</v>
      </c>
      <c r="B84" s="7"/>
      <c r="C84" s="7"/>
      <c r="D84" s="7"/>
      <c r="E84" s="7"/>
      <c r="F84" s="7"/>
      <c r="G84" s="7"/>
      <c r="H84" s="19">
        <v>1</v>
      </c>
      <c r="I84" s="7"/>
      <c r="J84" s="7">
        <f t="shared" si="1"/>
        <v>1</v>
      </c>
    </row>
    <row r="85" spans="1:10" ht="13.5" thickBot="1" x14ac:dyDescent="0.25">
      <c r="A85" s="6" t="s">
        <v>44</v>
      </c>
      <c r="B85" s="7"/>
      <c r="C85" s="7"/>
      <c r="D85" s="7">
        <v>3</v>
      </c>
      <c r="E85" s="7"/>
      <c r="F85" s="7"/>
      <c r="G85" s="7"/>
      <c r="H85" s="19">
        <v>29</v>
      </c>
      <c r="I85" s="7">
        <v>1</v>
      </c>
      <c r="J85" s="7">
        <f t="shared" si="1"/>
        <v>33</v>
      </c>
    </row>
    <row r="86" spans="1:10" ht="13.5" thickTop="1" x14ac:dyDescent="0.2">
      <c r="A86" s="8" t="s">
        <v>25</v>
      </c>
      <c r="B86" s="9">
        <v>81</v>
      </c>
      <c r="C86" s="9">
        <v>131</v>
      </c>
      <c r="D86" s="9">
        <v>202</v>
      </c>
      <c r="E86" s="9">
        <v>225</v>
      </c>
      <c r="F86" s="9">
        <v>93</v>
      </c>
      <c r="G86" s="9">
        <v>143</v>
      </c>
      <c r="H86" s="21">
        <v>164</v>
      </c>
      <c r="I86" s="9">
        <v>186</v>
      </c>
      <c r="J86" s="9">
        <f t="shared" si="1"/>
        <v>1225</v>
      </c>
    </row>
  </sheetData>
  <pageMargins left="0.45" right="0.45" top="0.609375" bottom="0.19" header="0.24" footer="0.17"/>
  <pageSetup orientation="landscape" r:id="rId1"/>
  <headerFooter>
    <oddHeader>&amp;C&amp;"Arial,Bold"&amp;12 2018 Equipment - Count
Excludes Ambulatory</oddHeader>
  </headerFooter>
  <rowBreaks count="2" manualBreakCount="2">
    <brk id="38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Equipment Weight</vt:lpstr>
      <vt:lpstr>2018 Equipment Value</vt:lpstr>
      <vt:lpstr>2018 Equipment Count Biomed Onl</vt:lpstr>
      <vt:lpstr>'2018 Equipment Count Biomed Onl'!Print_Titles</vt:lpstr>
      <vt:lpstr>'2018 Equipment Value'!Print_Titles</vt:lpstr>
      <vt:lpstr>'2018 Equipment Weight'!Print_Titles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SOS_ADMIN_5</cp:lastModifiedBy>
  <cp:lastPrinted>2018-09-04T20:10:33Z</cp:lastPrinted>
  <dcterms:created xsi:type="dcterms:W3CDTF">2009-11-17T18:53:23Z</dcterms:created>
  <dcterms:modified xsi:type="dcterms:W3CDTF">2018-09-04T20:11:48Z</dcterms:modified>
</cp:coreProperties>
</file>