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haredDocs\Donors &amp; Donations\Denise Hospital Reports\2018\"/>
    </mc:Choice>
  </mc:AlternateContent>
  <bookViews>
    <workbookView xWindow="0" yWindow="0" windowWidth="16395" windowHeight="5670" tabRatio="760"/>
  </bookViews>
  <sheets>
    <sheet name="2018 Equipment Weight" sheetId="50" r:id="rId1"/>
    <sheet name="2018 Equipment Value" sheetId="51" r:id="rId2"/>
    <sheet name="2018 Equipment Count Biomed Onl" sheetId="52" r:id="rId3"/>
  </sheets>
  <definedNames>
    <definedName name="Donor_Name" localSheetId="2">#REF!</definedName>
    <definedName name="Donor_Name">#REF!</definedName>
    <definedName name="_xlnm.Print_Titles" localSheetId="2">'2018 Equipment Count Biomed Onl'!$1:$1</definedName>
    <definedName name="_xlnm.Print_Titles" localSheetId="1">'2018 Equipment Value'!$1:$1</definedName>
    <definedName name="_xlnm.Print_Titles" localSheetId="0">'2018 Equipment Weight'!$1:$1</definedName>
  </definedNames>
  <calcPr calcId="152511"/>
</workbook>
</file>

<file path=xl/calcChain.xml><?xml version="1.0" encoding="utf-8"?>
<calcChain xmlns="http://schemas.openxmlformats.org/spreadsheetml/2006/main">
  <c r="N104" i="51" l="1"/>
  <c r="N103" i="51"/>
  <c r="N102" i="51"/>
  <c r="N101" i="51"/>
  <c r="N100" i="51"/>
  <c r="N99" i="51"/>
  <c r="N98" i="51"/>
  <c r="N97" i="51"/>
  <c r="N96" i="51"/>
  <c r="N95" i="51"/>
  <c r="N94" i="51"/>
  <c r="N93" i="51"/>
  <c r="N92" i="51"/>
  <c r="N91" i="51"/>
  <c r="N90" i="51"/>
  <c r="N89" i="51"/>
  <c r="N88" i="51"/>
  <c r="N87" i="51"/>
  <c r="N86" i="51"/>
  <c r="N85" i="51"/>
  <c r="N84" i="51"/>
  <c r="N83" i="51"/>
  <c r="N82" i="51"/>
  <c r="N81" i="51"/>
  <c r="N80" i="51"/>
  <c r="N79" i="51"/>
  <c r="N78" i="51"/>
  <c r="N77" i="51"/>
  <c r="N76" i="51"/>
  <c r="N75" i="51"/>
  <c r="N74" i="51"/>
  <c r="N73" i="51"/>
  <c r="N72" i="51"/>
  <c r="N71" i="51"/>
  <c r="N70" i="51"/>
  <c r="N69" i="51"/>
  <c r="N68" i="51"/>
  <c r="N67" i="51"/>
  <c r="N66" i="51"/>
  <c r="N65" i="51"/>
  <c r="N64" i="51"/>
  <c r="N63" i="51"/>
  <c r="N62" i="51"/>
  <c r="N61" i="51"/>
  <c r="N60" i="51"/>
  <c r="N59" i="51"/>
  <c r="N58" i="51"/>
  <c r="N57" i="51"/>
  <c r="N56" i="51"/>
  <c r="N55" i="51"/>
  <c r="N54" i="51"/>
  <c r="N53" i="51"/>
  <c r="N52" i="51"/>
  <c r="N51" i="51"/>
  <c r="N50" i="51"/>
  <c r="N49" i="51"/>
  <c r="N48" i="51"/>
  <c r="N47" i="51"/>
  <c r="N46" i="51"/>
  <c r="N45" i="51"/>
  <c r="N44" i="51"/>
  <c r="N43" i="51"/>
  <c r="N42" i="51"/>
  <c r="N41" i="51"/>
  <c r="N40" i="51"/>
  <c r="N39" i="51"/>
  <c r="N38" i="51"/>
  <c r="N37" i="51"/>
  <c r="N36" i="51"/>
  <c r="N35" i="51"/>
  <c r="N34" i="51"/>
  <c r="N33" i="51"/>
  <c r="N32" i="51"/>
  <c r="N31" i="51"/>
  <c r="N30" i="51"/>
  <c r="N29" i="51"/>
  <c r="N28" i="51"/>
  <c r="N27" i="51"/>
  <c r="N26" i="51"/>
  <c r="N25" i="51"/>
  <c r="N24" i="51"/>
  <c r="N23" i="51"/>
  <c r="N22" i="51"/>
  <c r="N21" i="51"/>
  <c r="N20" i="51"/>
  <c r="N19" i="51"/>
  <c r="N18" i="51"/>
  <c r="N17" i="51"/>
  <c r="N16" i="51"/>
  <c r="N15" i="51"/>
  <c r="N14" i="51"/>
  <c r="N13" i="51"/>
  <c r="N12" i="51"/>
  <c r="N11" i="51"/>
  <c r="N10" i="51"/>
  <c r="N9" i="51"/>
  <c r="N8" i="51"/>
  <c r="N7" i="51"/>
  <c r="N6" i="51"/>
  <c r="N5" i="51"/>
  <c r="N4" i="51"/>
  <c r="N3" i="51"/>
  <c r="N2" i="51"/>
  <c r="N104" i="50"/>
  <c r="N103" i="50"/>
  <c r="N102" i="50"/>
  <c r="N101" i="50"/>
  <c r="N100" i="50"/>
  <c r="N99" i="50"/>
  <c r="N98" i="50"/>
  <c r="N97" i="50"/>
  <c r="N96" i="50"/>
  <c r="N95" i="50"/>
  <c r="N94" i="50"/>
  <c r="N93" i="50"/>
  <c r="N92" i="50"/>
  <c r="N91" i="50"/>
  <c r="N90" i="50"/>
  <c r="N89" i="50"/>
  <c r="N88" i="50"/>
  <c r="N87" i="50"/>
  <c r="N86" i="50"/>
  <c r="N85" i="50"/>
  <c r="N84" i="50"/>
  <c r="N83" i="50"/>
  <c r="N82" i="50"/>
  <c r="N81" i="50"/>
  <c r="N80" i="50"/>
  <c r="N79" i="50"/>
  <c r="N78" i="50"/>
  <c r="N77" i="50"/>
  <c r="N76" i="50"/>
  <c r="N75" i="50"/>
  <c r="N74" i="50"/>
  <c r="N73" i="50"/>
  <c r="N72" i="50"/>
  <c r="N71" i="50"/>
  <c r="N70" i="50"/>
  <c r="N69" i="50"/>
  <c r="N68" i="50"/>
  <c r="N67" i="50"/>
  <c r="N66" i="50"/>
  <c r="N65" i="50"/>
  <c r="N64" i="50"/>
  <c r="N63" i="50"/>
  <c r="N62" i="50"/>
  <c r="N61" i="50"/>
  <c r="N60" i="50"/>
  <c r="N59" i="50"/>
  <c r="N58" i="50"/>
  <c r="N57" i="50"/>
  <c r="N56" i="50"/>
  <c r="N55" i="50"/>
  <c r="N54" i="50"/>
  <c r="N53" i="50"/>
  <c r="N52" i="50"/>
  <c r="N51" i="50"/>
  <c r="N50" i="50"/>
  <c r="N49" i="50"/>
  <c r="N48" i="50"/>
  <c r="N47" i="50"/>
  <c r="N46" i="50"/>
  <c r="N45" i="50"/>
  <c r="N44" i="50"/>
  <c r="N43" i="50"/>
  <c r="N42" i="50"/>
  <c r="N41" i="50"/>
  <c r="N40" i="50"/>
  <c r="N39" i="50"/>
  <c r="N38" i="50"/>
  <c r="N37" i="50"/>
  <c r="N36" i="50"/>
  <c r="N35" i="50"/>
  <c r="N34" i="50"/>
  <c r="N33" i="50"/>
  <c r="N32" i="50"/>
  <c r="N31" i="50"/>
  <c r="N30" i="50"/>
  <c r="N29" i="50"/>
  <c r="N28" i="50"/>
  <c r="N27" i="50"/>
  <c r="N26" i="50"/>
  <c r="N25" i="50"/>
  <c r="N24" i="50"/>
  <c r="N23" i="50"/>
  <c r="N22" i="50"/>
  <c r="N21" i="50"/>
  <c r="N20" i="50"/>
  <c r="N19" i="50"/>
  <c r="N18" i="50"/>
  <c r="N17" i="50"/>
  <c r="N16" i="50"/>
  <c r="N15" i="50"/>
  <c r="N14" i="50"/>
  <c r="N13" i="50"/>
  <c r="N12" i="50"/>
  <c r="N11" i="50"/>
  <c r="N10" i="50"/>
  <c r="N9" i="50"/>
  <c r="N8" i="50"/>
  <c r="N7" i="50"/>
  <c r="N6" i="50"/>
  <c r="N5" i="50"/>
  <c r="N4" i="50"/>
  <c r="N3" i="50"/>
  <c r="N2" i="50"/>
  <c r="N109" i="52" l="1"/>
  <c r="N108" i="52"/>
  <c r="N107" i="52"/>
  <c r="N106" i="52"/>
  <c r="N105" i="52"/>
  <c r="N104" i="52"/>
  <c r="N102" i="52"/>
  <c r="N101" i="52"/>
  <c r="N100" i="52"/>
  <c r="N99" i="52"/>
  <c r="N97" i="52"/>
  <c r="N96" i="52"/>
  <c r="N95" i="52"/>
  <c r="N94" i="52"/>
  <c r="N93" i="52"/>
  <c r="N90" i="52"/>
  <c r="N89" i="52"/>
  <c r="N88" i="52"/>
  <c r="N87" i="52"/>
  <c r="N86" i="52"/>
  <c r="N85" i="52"/>
  <c r="N84" i="52"/>
  <c r="N83" i="52"/>
  <c r="N82" i="52"/>
  <c r="N81" i="52"/>
  <c r="N80" i="52"/>
  <c r="N78" i="52"/>
  <c r="N77" i="52"/>
  <c r="N76" i="52"/>
  <c r="N75" i="52"/>
  <c r="N74" i="52"/>
  <c r="N73" i="52"/>
  <c r="N72" i="52"/>
  <c r="N71" i="52"/>
  <c r="N70" i="52"/>
  <c r="N69" i="52"/>
  <c r="N68" i="52"/>
  <c r="N67" i="52"/>
  <c r="N66" i="52"/>
  <c r="N65" i="52"/>
  <c r="N64" i="52"/>
  <c r="N63" i="52"/>
  <c r="N61" i="52"/>
  <c r="N60" i="52"/>
  <c r="N59" i="52"/>
  <c r="N58" i="52"/>
  <c r="N57" i="52"/>
  <c r="N56" i="52"/>
  <c r="N55" i="52"/>
  <c r="N48" i="52"/>
  <c r="N47" i="52"/>
  <c r="N46" i="52"/>
  <c r="N45" i="52"/>
  <c r="N44" i="52"/>
  <c r="N43" i="52"/>
  <c r="N42" i="52"/>
  <c r="N41" i="52"/>
  <c r="N39" i="52"/>
  <c r="N37" i="52"/>
  <c r="N29" i="52"/>
  <c r="N28" i="52"/>
  <c r="N27" i="52"/>
  <c r="N26" i="52"/>
  <c r="N25" i="52"/>
  <c r="N24" i="52"/>
  <c r="N23" i="52"/>
  <c r="N22" i="52"/>
  <c r="N21" i="52"/>
  <c r="N20" i="52"/>
  <c r="N19" i="52"/>
  <c r="N17" i="52"/>
  <c r="N16" i="52"/>
  <c r="N15" i="52"/>
  <c r="N14" i="52"/>
  <c r="N13" i="52"/>
  <c r="N12" i="52"/>
  <c r="N11" i="52"/>
  <c r="N9" i="52"/>
  <c r="N8" i="52"/>
  <c r="N7" i="52"/>
  <c r="N6" i="52"/>
  <c r="N5" i="52"/>
  <c r="N4" i="52"/>
  <c r="N3" i="52"/>
  <c r="N2" i="52"/>
</calcChain>
</file>

<file path=xl/sharedStrings.xml><?xml version="1.0" encoding="utf-8"?>
<sst xmlns="http://schemas.openxmlformats.org/spreadsheetml/2006/main" count="317" uniqueCount="115">
  <si>
    <t>Anonymous</t>
  </si>
  <si>
    <t>Total</t>
  </si>
  <si>
    <t>Baptist</t>
  </si>
  <si>
    <t>Hardin Memorial</t>
  </si>
  <si>
    <t>Doctors Practices</t>
  </si>
  <si>
    <t>Dupont Surgery Center</t>
  </si>
  <si>
    <t>Ellis &amp; Badenhausen</t>
  </si>
  <si>
    <t>Modern Family Dentistry</t>
  </si>
  <si>
    <t>Bluegrass Community Family Practice</t>
  </si>
  <si>
    <t>Hospitals - Other</t>
  </si>
  <si>
    <t>University Hospital</t>
  </si>
  <si>
    <t>Individuals</t>
  </si>
  <si>
    <t>KentuckyOne</t>
  </si>
  <si>
    <t>Jewish Downtown</t>
  </si>
  <si>
    <t>St. Joseph Mt. Sterling</t>
  </si>
  <si>
    <t>Norton</t>
  </si>
  <si>
    <t>Norton Audubon</t>
  </si>
  <si>
    <t>Norton Brownsboro</t>
  </si>
  <si>
    <t>Norton Children's Downtown</t>
  </si>
  <si>
    <t>Other businesses</t>
  </si>
  <si>
    <t>Helmer</t>
  </si>
  <si>
    <t>J2S Medical</t>
  </si>
  <si>
    <t>Other Non-profits</t>
  </si>
  <si>
    <t>TriHealth</t>
  </si>
  <si>
    <t>Bethesda Butler</t>
  </si>
  <si>
    <t>Grand Total</t>
  </si>
  <si>
    <t>Louisville Orthopedic Clinic</t>
  </si>
  <si>
    <t>Memorial Hospital and Health Care Center</t>
  </si>
  <si>
    <t>The Medical Center of Bowling Green</t>
  </si>
  <si>
    <t>Kern Valley Hospital</t>
  </si>
  <si>
    <t>KentuckyOne Medical Group</t>
  </si>
  <si>
    <t>Jewish Shelbyville</t>
  </si>
  <si>
    <t>Norton Children's Brownsboro</t>
  </si>
  <si>
    <t>Norton Pavilion</t>
  </si>
  <si>
    <t>Bethesda North</t>
  </si>
  <si>
    <t>Good Samaritan</t>
  </si>
  <si>
    <t>Baptist Health Louisville</t>
  </si>
  <si>
    <t>Community Health of Hardin County</t>
  </si>
  <si>
    <t>Metro Specialty Surgery</t>
  </si>
  <si>
    <t>Southern Indiana Rehab</t>
  </si>
  <si>
    <t>St. Joseph East</t>
  </si>
  <si>
    <t>St. Joseph London</t>
  </si>
  <si>
    <t>Norton Downtown</t>
  </si>
  <si>
    <t>Belmont Village</t>
  </si>
  <si>
    <t>Bethesda Oak</t>
  </si>
  <si>
    <t>G. L. Maddiwar MD</t>
  </si>
  <si>
    <t>T J Sampson</t>
  </si>
  <si>
    <t>University Outpatient Surgery</t>
  </si>
  <si>
    <t>Jewish East</t>
  </si>
  <si>
    <t>Sts. Mary &amp; Elizabeth</t>
  </si>
  <si>
    <t>KentuckyOne Primary Care Fairdale</t>
  </si>
  <si>
    <t>KentuckyOne Urgent Care</t>
  </si>
  <si>
    <t>Mercy Health</t>
  </si>
  <si>
    <t>Mercy Anderson</t>
  </si>
  <si>
    <t>Almost Family</t>
  </si>
  <si>
    <t>Patterson Dental</t>
  </si>
  <si>
    <t>Work-a-Haulix</t>
  </si>
  <si>
    <t>Hosparus of Louisville</t>
  </si>
  <si>
    <t>First Baptist Church of Frankfort</t>
  </si>
  <si>
    <t>Dupont Manual High School</t>
  </si>
  <si>
    <t>Baptist Health Floyd</t>
  </si>
  <si>
    <t>Baptist Health Home Care</t>
  </si>
  <si>
    <t>Baptist Health La Grange</t>
  </si>
  <si>
    <t>Baptist Health Madisonville</t>
  </si>
  <si>
    <t>Baptist Health Paducah</t>
  </si>
  <si>
    <t>Habitat for Humanity</t>
  </si>
  <si>
    <t>Peveler, Bowling, Womack, &amp; Markert PSC</t>
  </si>
  <si>
    <t>Baptist Health Middletown</t>
  </si>
  <si>
    <t>Park DuValle Community Health Center</t>
  </si>
  <si>
    <t>Total Care Family Practice</t>
  </si>
  <si>
    <t>Knopp &amp; Flynn Chiropractic Center</t>
  </si>
  <si>
    <t>UofL Physicians Urology</t>
  </si>
  <si>
    <t>Global Workplace Solutions</t>
  </si>
  <si>
    <t>Heuser Health</t>
  </si>
  <si>
    <t>Wesley Manor</t>
  </si>
  <si>
    <t>Redeemer Lutheran Church</t>
  </si>
  <si>
    <t>Baptist Medical Associates</t>
  </si>
  <si>
    <t>Philip Feitelson MD</t>
  </si>
  <si>
    <t>Taylor Regional Hospital</t>
  </si>
  <si>
    <t>Jewish Hospital Outpatient Care Center</t>
  </si>
  <si>
    <t>Alcon Labs</t>
  </si>
  <si>
    <t>F.O.W.</t>
  </si>
  <si>
    <t>Huntingburg Clinic</t>
  </si>
  <si>
    <t>Jasper OB-GYN</t>
  </si>
  <si>
    <t>Physicians Medical Center</t>
  </si>
  <si>
    <t>UofL Pulmonary Research</t>
  </si>
  <si>
    <t>Twin Lakes</t>
  </si>
  <si>
    <t>Norton Women's and Children's</t>
  </si>
  <si>
    <t>Heartland Medical</t>
  </si>
  <si>
    <t>GE Medical</t>
  </si>
  <si>
    <t>Treyton Oak Towers</t>
  </si>
  <si>
    <t>Bellarmine University</t>
  </si>
  <si>
    <t>Endodontics Associates of Louisville</t>
  </si>
  <si>
    <t>St Vincent Indianapolis</t>
  </si>
  <si>
    <t>MedQuest College</t>
  </si>
  <si>
    <t>St. Vincent Indianapolis</t>
  </si>
  <si>
    <t>Middletown Christian Church</t>
  </si>
  <si>
    <t>Associates in Dermatology</t>
  </si>
  <si>
    <t>John Farmer MD</t>
  </si>
  <si>
    <t>UofL Pediatrics</t>
  </si>
  <si>
    <t>Maury TN Regional Medical Center</t>
  </si>
  <si>
    <t>Harrison County Hospital</t>
  </si>
  <si>
    <t>St. Joseph Lexington</t>
  </si>
  <si>
    <t>Handle</t>
  </si>
  <si>
    <t>Harrison County</t>
  </si>
  <si>
    <t>South Sound Oral Surgery</t>
  </si>
  <si>
    <t>Bluegrass Community Hospital</t>
  </si>
  <si>
    <t>St. Thomas Health Services Murfreesboro</t>
  </si>
  <si>
    <t>Davita Dialysis Clinic</t>
  </si>
  <si>
    <t>Spalding University</t>
  </si>
  <si>
    <t>Carl Coppola MD</t>
  </si>
  <si>
    <t>David Skaff DDS</t>
  </si>
  <si>
    <t>Kaplan &amp; Barron</t>
  </si>
  <si>
    <t>Good Samaritan Lexington</t>
  </si>
  <si>
    <t>Douglas L Foerstch 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</si>
</sst>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</font>
    <font>
      <sz val="10"/>
      <color theme="1"/>
      <name val="Arial"/>
    </font>
    <font>
      <b/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39997558519241921"/>
        <bgColor theme="4" tint="0.39997558519241921"/>
      </patternFill>
    </fill>
  </fills>
  <borders count="3">
    <border>
      <left/>
      <right/>
      <top/>
      <bottom/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</cellStyleXfs>
  <cellXfs count="32">
    <xf numFmtId="0" fontId="0" fillId="0" borderId="0" xfId="0"/>
    <xf numFmtId="1" fontId="0" fillId="0" borderId="0" xfId="0" applyNumberFormat="1"/>
    <xf numFmtId="0" fontId="4" fillId="2" borderId="0" xfId="0" applyFont="1" applyFill="1"/>
    <xf numFmtId="17" fontId="4" fillId="2" borderId="0" xfId="0" applyNumberFormat="1" applyFont="1" applyFill="1"/>
    <xf numFmtId="0" fontId="5" fillId="3" borderId="1" xfId="0" applyFont="1" applyFill="1" applyBorder="1" applyAlignment="1">
      <alignment horizontal="left"/>
    </xf>
    <xf numFmtId="0" fontId="5" fillId="3" borderId="1" xfId="0" applyNumberFormat="1" applyFont="1" applyFill="1" applyBorder="1"/>
    <xf numFmtId="0" fontId="6" fillId="0" borderId="1" xfId="0" applyFont="1" applyBorder="1" applyAlignment="1">
      <alignment horizontal="left" indent="1"/>
    </xf>
    <xf numFmtId="0" fontId="6" fillId="0" borderId="1" xfId="0" applyNumberFormat="1" applyFont="1" applyBorder="1"/>
    <xf numFmtId="0" fontId="7" fillId="0" borderId="2" xfId="0" applyFont="1" applyBorder="1" applyAlignment="1">
      <alignment horizontal="left"/>
    </xf>
    <xf numFmtId="0" fontId="7" fillId="0" borderId="2" xfId="0" applyNumberFormat="1" applyFont="1" applyBorder="1"/>
    <xf numFmtId="1" fontId="5" fillId="3" borderId="1" xfId="0" applyNumberFormat="1" applyFont="1" applyFill="1" applyBorder="1" applyAlignment="1">
      <alignment horizontal="left"/>
    </xf>
    <xf numFmtId="1" fontId="5" fillId="3" borderId="1" xfId="0" applyNumberFormat="1" applyFont="1" applyFill="1" applyBorder="1"/>
    <xf numFmtId="1" fontId="6" fillId="0" borderId="1" xfId="0" applyNumberFormat="1" applyFont="1" applyBorder="1" applyAlignment="1">
      <alignment horizontal="left" indent="1"/>
    </xf>
    <xf numFmtId="1" fontId="6" fillId="0" borderId="1" xfId="0" applyNumberFormat="1" applyFont="1" applyBorder="1"/>
    <xf numFmtId="1" fontId="7" fillId="0" borderId="2" xfId="0" applyNumberFormat="1" applyFont="1" applyBorder="1" applyAlignment="1">
      <alignment horizontal="left"/>
    </xf>
    <xf numFmtId="1" fontId="7" fillId="0" borderId="2" xfId="0" applyNumberFormat="1" applyFont="1" applyBorder="1"/>
    <xf numFmtId="0" fontId="8" fillId="3" borderId="1" xfId="0" applyFont="1" applyFill="1" applyBorder="1" applyAlignment="1">
      <alignment horizontal="left"/>
    </xf>
    <xf numFmtId="0" fontId="8" fillId="3" borderId="1" xfId="0" applyNumberFormat="1" applyFont="1" applyFill="1" applyBorder="1"/>
    <xf numFmtId="0" fontId="9" fillId="0" borderId="1" xfId="0" applyFont="1" applyBorder="1" applyAlignment="1">
      <alignment horizontal="left" indent="1"/>
    </xf>
    <xf numFmtId="0" fontId="9" fillId="0" borderId="1" xfId="0" applyNumberFormat="1" applyFont="1" applyBorder="1"/>
    <xf numFmtId="0" fontId="10" fillId="0" borderId="2" xfId="0" applyFont="1" applyBorder="1" applyAlignment="1">
      <alignment horizontal="left"/>
    </xf>
    <xf numFmtId="0" fontId="10" fillId="0" borderId="2" xfId="0" applyNumberFormat="1" applyFont="1" applyBorder="1"/>
    <xf numFmtId="1" fontId="8" fillId="3" borderId="1" xfId="0" applyNumberFormat="1" applyFont="1" applyFill="1" applyBorder="1"/>
    <xf numFmtId="1" fontId="9" fillId="0" borderId="1" xfId="0" applyNumberFormat="1" applyFont="1" applyBorder="1"/>
    <xf numFmtId="1" fontId="10" fillId="0" borderId="2" xfId="0" applyNumberFormat="1" applyFont="1" applyBorder="1"/>
    <xf numFmtId="1" fontId="1" fillId="0" borderId="0" xfId="0" applyNumberFormat="1" applyFont="1"/>
    <xf numFmtId="1" fontId="4" fillId="2" borderId="0" xfId="0" applyNumberFormat="1" applyFont="1" applyFill="1"/>
    <xf numFmtId="0" fontId="6" fillId="0" borderId="0" xfId="0" applyNumberFormat="1" applyFont="1" applyFill="1" applyBorder="1"/>
    <xf numFmtId="1" fontId="11" fillId="3" borderId="1" xfId="0" applyNumberFormat="1" applyFont="1" applyFill="1" applyBorder="1"/>
    <xf numFmtId="1" fontId="12" fillId="0" borderId="1" xfId="0" applyNumberFormat="1" applyFont="1" applyBorder="1"/>
    <xf numFmtId="0" fontId="12" fillId="0" borderId="1" xfId="0" applyNumberFormat="1" applyFont="1" applyBorder="1"/>
    <xf numFmtId="1" fontId="13" fillId="0" borderId="2" xfId="0" applyNumberFormat="1" applyFont="1" applyBorder="1"/>
  </cellXfs>
  <cellStyles count="9">
    <cellStyle name="Normal" xfId="0" builtinId="0"/>
    <cellStyle name="Normal 2" xfId="1"/>
    <cellStyle name="Normal 2 2" xfId="2"/>
    <cellStyle name="Normal 2 3" xfId="3"/>
    <cellStyle name="Normal 2 4" xfId="4"/>
    <cellStyle name="Normal 2_Inventory by Pallet - All Pallets" xfId="5"/>
    <cellStyle name="Normal 3" xfId="6"/>
    <cellStyle name="Normal 4" xfId="7"/>
    <cellStyle name="Normal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tabSelected="1" zoomScaleNormal="100" workbookViewId="0">
      <selection activeCell="A18" sqref="A18"/>
    </sheetView>
  </sheetViews>
  <sheetFormatPr defaultRowHeight="12.75" x14ac:dyDescent="0.2"/>
  <cols>
    <col min="1" max="1" width="38.7109375" customWidth="1"/>
    <col min="2" max="3" width="9" customWidth="1"/>
    <col min="4" max="4" width="8.85546875" customWidth="1"/>
    <col min="5" max="5" width="9" customWidth="1"/>
    <col min="6" max="7" width="8.85546875" customWidth="1"/>
    <col min="8" max="8" width="9" customWidth="1"/>
    <col min="9" max="9" width="8.85546875" customWidth="1"/>
    <col min="10" max="10" width="9" customWidth="1"/>
    <col min="11" max="12" width="8.85546875" customWidth="1"/>
  </cols>
  <sheetData>
    <row r="1" spans="1:15" x14ac:dyDescent="0.2">
      <c r="A1" s="2"/>
      <c r="B1" s="3">
        <v>43101</v>
      </c>
      <c r="C1" s="3">
        <v>43132</v>
      </c>
      <c r="D1" s="3">
        <v>43160</v>
      </c>
      <c r="E1" s="3">
        <v>43191</v>
      </c>
      <c r="F1" s="3">
        <v>43221</v>
      </c>
      <c r="G1" s="3">
        <v>43252</v>
      </c>
      <c r="H1" s="3">
        <v>43282</v>
      </c>
      <c r="I1" s="3">
        <v>43313</v>
      </c>
      <c r="J1" s="3">
        <v>43344</v>
      </c>
      <c r="K1" s="3">
        <v>43374</v>
      </c>
      <c r="L1" s="3">
        <v>43405</v>
      </c>
      <c r="M1" s="3">
        <v>43435</v>
      </c>
      <c r="N1" s="3" t="s">
        <v>1</v>
      </c>
    </row>
    <row r="2" spans="1:15" s="1" customFormat="1" x14ac:dyDescent="0.2">
      <c r="A2" s="16" t="s">
        <v>0</v>
      </c>
      <c r="B2" s="17">
        <v>113</v>
      </c>
      <c r="C2" s="17">
        <v>469</v>
      </c>
      <c r="D2" s="17">
        <v>782</v>
      </c>
      <c r="E2" s="17">
        <v>991</v>
      </c>
      <c r="F2" s="17">
        <v>286</v>
      </c>
      <c r="G2" s="17">
        <v>1913</v>
      </c>
      <c r="H2" s="17">
        <v>224</v>
      </c>
      <c r="I2" s="17">
        <v>821</v>
      </c>
      <c r="J2" s="17">
        <v>456</v>
      </c>
      <c r="K2" s="17">
        <v>798</v>
      </c>
      <c r="L2" s="17">
        <v>529</v>
      </c>
      <c r="M2" s="5">
        <v>153</v>
      </c>
      <c r="N2" s="17">
        <f>SUM(B2:M2)</f>
        <v>7535</v>
      </c>
      <c r="O2" s="25"/>
    </row>
    <row r="3" spans="1:15" s="1" customFormat="1" x14ac:dyDescent="0.2">
      <c r="A3" s="16" t="s">
        <v>2</v>
      </c>
      <c r="B3" s="17">
        <v>26</v>
      </c>
      <c r="C3" s="17">
        <v>8</v>
      </c>
      <c r="D3" s="17">
        <v>440</v>
      </c>
      <c r="E3" s="17"/>
      <c r="F3" s="17">
        <v>1468</v>
      </c>
      <c r="G3" s="17">
        <v>79</v>
      </c>
      <c r="H3" s="17">
        <v>116</v>
      </c>
      <c r="I3" s="17">
        <v>9</v>
      </c>
      <c r="J3" s="17">
        <v>270</v>
      </c>
      <c r="K3" s="17">
        <v>61</v>
      </c>
      <c r="L3" s="17">
        <v>930</v>
      </c>
      <c r="M3" s="5">
        <v>4440</v>
      </c>
      <c r="N3" s="17">
        <f t="shared" ref="N3:N66" si="0">SUM(B3:M3)</f>
        <v>7847</v>
      </c>
      <c r="O3" s="25"/>
    </row>
    <row r="4" spans="1:15" s="1" customFormat="1" x14ac:dyDescent="0.2">
      <c r="A4" s="18" t="s">
        <v>60</v>
      </c>
      <c r="B4" s="19"/>
      <c r="C4" s="19"/>
      <c r="D4" s="19"/>
      <c r="E4" s="19"/>
      <c r="F4" s="19">
        <v>39</v>
      </c>
      <c r="G4" s="19"/>
      <c r="H4" s="19"/>
      <c r="I4" s="19">
        <v>1</v>
      </c>
      <c r="J4" s="19"/>
      <c r="K4" s="19"/>
      <c r="L4" s="19"/>
      <c r="M4" s="7"/>
      <c r="N4" s="19">
        <f t="shared" si="0"/>
        <v>40</v>
      </c>
      <c r="O4" s="25"/>
    </row>
    <row r="5" spans="1:15" s="1" customFormat="1" x14ac:dyDescent="0.2">
      <c r="A5" s="18" t="s">
        <v>61</v>
      </c>
      <c r="B5" s="19"/>
      <c r="C5" s="19"/>
      <c r="D5" s="19"/>
      <c r="E5" s="19"/>
      <c r="F5" s="19">
        <v>2</v>
      </c>
      <c r="G5" s="19">
        <v>4</v>
      </c>
      <c r="H5" s="19"/>
      <c r="I5" s="19"/>
      <c r="J5" s="19"/>
      <c r="K5" s="19"/>
      <c r="L5" s="19"/>
      <c r="M5" s="7"/>
      <c r="N5" s="19">
        <f t="shared" si="0"/>
        <v>6</v>
      </c>
      <c r="O5" s="25"/>
    </row>
    <row r="6" spans="1:15" s="1" customFormat="1" x14ac:dyDescent="0.2">
      <c r="A6" s="18" t="s">
        <v>62</v>
      </c>
      <c r="B6" s="19"/>
      <c r="C6" s="19"/>
      <c r="D6" s="19"/>
      <c r="E6" s="19"/>
      <c r="F6" s="19">
        <v>25</v>
      </c>
      <c r="G6" s="19"/>
      <c r="H6" s="19">
        <v>11</v>
      </c>
      <c r="I6" s="19"/>
      <c r="J6" s="19"/>
      <c r="K6" s="19"/>
      <c r="L6" s="19"/>
      <c r="M6" s="7"/>
      <c r="N6" s="19">
        <f t="shared" si="0"/>
        <v>36</v>
      </c>
    </row>
    <row r="7" spans="1:15" s="1" customFormat="1" x14ac:dyDescent="0.2">
      <c r="A7" s="18" t="s">
        <v>36</v>
      </c>
      <c r="B7" s="19"/>
      <c r="C7" s="19">
        <v>8</v>
      </c>
      <c r="D7" s="19">
        <v>100</v>
      </c>
      <c r="E7" s="19"/>
      <c r="F7" s="19"/>
      <c r="G7" s="19"/>
      <c r="H7" s="19">
        <v>36</v>
      </c>
      <c r="I7" s="19"/>
      <c r="J7" s="19">
        <v>35</v>
      </c>
      <c r="K7" s="19"/>
      <c r="L7" s="19">
        <v>930</v>
      </c>
      <c r="M7" s="7">
        <v>40</v>
      </c>
      <c r="N7" s="19">
        <f t="shared" si="0"/>
        <v>1149</v>
      </c>
    </row>
    <row r="8" spans="1:15" s="1" customFormat="1" x14ac:dyDescent="0.2">
      <c r="A8" s="18" t="s">
        <v>63</v>
      </c>
      <c r="B8" s="19"/>
      <c r="C8" s="19"/>
      <c r="D8" s="19"/>
      <c r="E8" s="19"/>
      <c r="F8" s="19">
        <v>740</v>
      </c>
      <c r="G8" s="19"/>
      <c r="H8" s="19"/>
      <c r="I8" s="19"/>
      <c r="J8" s="19"/>
      <c r="K8" s="19"/>
      <c r="L8" s="19"/>
      <c r="M8" s="7"/>
      <c r="N8" s="19">
        <f t="shared" si="0"/>
        <v>740</v>
      </c>
    </row>
    <row r="9" spans="1:15" s="1" customFormat="1" x14ac:dyDescent="0.2">
      <c r="A9" s="18" t="s">
        <v>64</v>
      </c>
      <c r="B9" s="19"/>
      <c r="C9" s="19"/>
      <c r="D9" s="19"/>
      <c r="E9" s="19"/>
      <c r="F9" s="19">
        <v>560</v>
      </c>
      <c r="G9" s="19"/>
      <c r="H9" s="19"/>
      <c r="I9" s="19">
        <v>8</v>
      </c>
      <c r="J9" s="19"/>
      <c r="K9" s="19">
        <v>61</v>
      </c>
      <c r="L9" s="19"/>
      <c r="M9" s="7"/>
      <c r="N9" s="19">
        <f t="shared" si="0"/>
        <v>629</v>
      </c>
    </row>
    <row r="10" spans="1:15" s="1" customFormat="1" x14ac:dyDescent="0.2">
      <c r="A10" s="18" t="s">
        <v>76</v>
      </c>
      <c r="B10" s="19"/>
      <c r="C10" s="19"/>
      <c r="D10" s="19"/>
      <c r="E10" s="19"/>
      <c r="F10" s="19"/>
      <c r="G10" s="19"/>
      <c r="H10" s="19">
        <v>20</v>
      </c>
      <c r="I10" s="19"/>
      <c r="J10" s="19"/>
      <c r="K10" s="19"/>
      <c r="L10" s="19"/>
      <c r="M10" s="7"/>
      <c r="N10" s="19">
        <f t="shared" si="0"/>
        <v>20</v>
      </c>
    </row>
    <row r="11" spans="1:15" s="1" customFormat="1" x14ac:dyDescent="0.2">
      <c r="A11" s="18" t="s">
        <v>3</v>
      </c>
      <c r="B11" s="19">
        <v>26</v>
      </c>
      <c r="C11" s="19"/>
      <c r="D11" s="19">
        <v>340</v>
      </c>
      <c r="E11" s="19"/>
      <c r="F11" s="19">
        <v>102</v>
      </c>
      <c r="G11" s="19"/>
      <c r="H11" s="19">
        <v>49</v>
      </c>
      <c r="I11" s="19"/>
      <c r="J11" s="19">
        <v>235</v>
      </c>
      <c r="K11" s="19"/>
      <c r="L11" s="19"/>
      <c r="M11" s="7">
        <v>4400</v>
      </c>
      <c r="N11" s="19">
        <f t="shared" si="0"/>
        <v>5152</v>
      </c>
    </row>
    <row r="12" spans="1:15" s="1" customFormat="1" x14ac:dyDescent="0.2">
      <c r="A12" s="18" t="s">
        <v>67</v>
      </c>
      <c r="B12" s="19"/>
      <c r="C12" s="19"/>
      <c r="D12" s="19"/>
      <c r="E12" s="19"/>
      <c r="F12" s="19"/>
      <c r="G12" s="19">
        <v>75</v>
      </c>
      <c r="H12" s="19"/>
      <c r="I12" s="19"/>
      <c r="J12" s="19"/>
      <c r="K12" s="19"/>
      <c r="L12" s="19"/>
      <c r="M12" s="7"/>
      <c r="N12" s="19">
        <f t="shared" si="0"/>
        <v>75</v>
      </c>
    </row>
    <row r="13" spans="1:15" s="1" customFormat="1" x14ac:dyDescent="0.2">
      <c r="A13" s="16" t="s">
        <v>4</v>
      </c>
      <c r="B13" s="17">
        <v>1098</v>
      </c>
      <c r="C13" s="17">
        <v>9</v>
      </c>
      <c r="D13" s="17">
        <v>90</v>
      </c>
      <c r="E13" s="17">
        <v>275</v>
      </c>
      <c r="F13" s="17">
        <v>128</v>
      </c>
      <c r="G13" s="17">
        <v>2061</v>
      </c>
      <c r="H13" s="17">
        <v>625</v>
      </c>
      <c r="I13" s="17">
        <v>804</v>
      </c>
      <c r="J13" s="17">
        <v>71</v>
      </c>
      <c r="K13" s="17">
        <v>496</v>
      </c>
      <c r="L13" s="17">
        <v>331</v>
      </c>
      <c r="M13" s="5">
        <v>936</v>
      </c>
      <c r="N13" s="17">
        <f t="shared" si="0"/>
        <v>6924</v>
      </c>
    </row>
    <row r="14" spans="1:15" s="1" customFormat="1" x14ac:dyDescent="0.2">
      <c r="A14" s="18" t="s">
        <v>37</v>
      </c>
      <c r="B14" s="19"/>
      <c r="C14" s="19"/>
      <c r="D14" s="19">
        <v>59</v>
      </c>
      <c r="E14" s="19"/>
      <c r="F14" s="19"/>
      <c r="G14" s="19"/>
      <c r="H14" s="19"/>
      <c r="I14" s="19"/>
      <c r="J14" s="19"/>
      <c r="K14" s="19"/>
      <c r="L14" s="19"/>
      <c r="M14" s="7"/>
      <c r="N14" s="19">
        <f t="shared" si="0"/>
        <v>59</v>
      </c>
    </row>
    <row r="15" spans="1:15" s="1" customFormat="1" x14ac:dyDescent="0.2">
      <c r="A15" s="18" t="s">
        <v>5</v>
      </c>
      <c r="B15" s="19">
        <v>318</v>
      </c>
      <c r="C15" s="19"/>
      <c r="D15" s="19"/>
      <c r="E15" s="19">
        <v>80</v>
      </c>
      <c r="F15" s="19"/>
      <c r="G15" s="19"/>
      <c r="H15" s="19"/>
      <c r="I15" s="19"/>
      <c r="J15" s="19"/>
      <c r="K15" s="19"/>
      <c r="L15" s="19"/>
      <c r="M15" s="7"/>
      <c r="N15" s="19">
        <f t="shared" si="0"/>
        <v>398</v>
      </c>
    </row>
    <row r="16" spans="1:15" s="1" customFormat="1" x14ac:dyDescent="0.2">
      <c r="A16" s="18" t="s">
        <v>6</v>
      </c>
      <c r="B16" s="19">
        <v>12</v>
      </c>
      <c r="C16" s="19"/>
      <c r="D16" s="19"/>
      <c r="E16" s="19"/>
      <c r="F16" s="19"/>
      <c r="G16" s="19"/>
      <c r="H16" s="19">
        <v>65</v>
      </c>
      <c r="I16" s="19"/>
      <c r="J16" s="19"/>
      <c r="K16" s="19">
        <v>42</v>
      </c>
      <c r="L16" s="19"/>
      <c r="M16" s="7">
        <v>10</v>
      </c>
      <c r="N16" s="19">
        <f t="shared" si="0"/>
        <v>129</v>
      </c>
    </row>
    <row r="17" spans="1:14" s="1" customFormat="1" x14ac:dyDescent="0.2">
      <c r="A17" s="18" t="s">
        <v>98</v>
      </c>
      <c r="B17" s="19"/>
      <c r="C17" s="19"/>
      <c r="D17" s="19"/>
      <c r="E17" s="19"/>
      <c r="F17" s="19"/>
      <c r="G17" s="19"/>
      <c r="H17" s="19"/>
      <c r="I17" s="19"/>
      <c r="J17" s="19"/>
      <c r="K17" s="19">
        <v>242</v>
      </c>
      <c r="L17" s="19"/>
      <c r="M17" s="7"/>
      <c r="N17" s="19">
        <f t="shared" si="0"/>
        <v>242</v>
      </c>
    </row>
    <row r="18" spans="1:14" s="1" customFormat="1" x14ac:dyDescent="0.2">
      <c r="A18" s="18" t="s">
        <v>112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7">
        <v>62</v>
      </c>
      <c r="N18" s="19">
        <f t="shared" si="0"/>
        <v>62</v>
      </c>
    </row>
    <row r="19" spans="1:14" s="1" customFormat="1" x14ac:dyDescent="0.2">
      <c r="A19" s="18" t="s">
        <v>26</v>
      </c>
      <c r="B19" s="19"/>
      <c r="C19" s="19">
        <v>9</v>
      </c>
      <c r="D19" s="19"/>
      <c r="E19" s="19"/>
      <c r="F19" s="19"/>
      <c r="G19" s="19"/>
      <c r="H19" s="19"/>
      <c r="I19" s="19"/>
      <c r="J19" s="19"/>
      <c r="K19" s="19"/>
      <c r="L19" s="19">
        <v>6</v>
      </c>
      <c r="M19" s="7"/>
      <c r="N19" s="19">
        <f t="shared" si="0"/>
        <v>15</v>
      </c>
    </row>
    <row r="20" spans="1:14" s="1" customFormat="1" x14ac:dyDescent="0.2">
      <c r="A20" s="18" t="s">
        <v>38</v>
      </c>
      <c r="B20" s="19"/>
      <c r="C20" s="19"/>
      <c r="D20" s="19">
        <v>31</v>
      </c>
      <c r="E20" s="19"/>
      <c r="F20" s="19"/>
      <c r="G20" s="19"/>
      <c r="H20" s="19">
        <v>267</v>
      </c>
      <c r="I20" s="19"/>
      <c r="J20" s="19"/>
      <c r="K20" s="19"/>
      <c r="L20" s="19"/>
      <c r="M20" s="7"/>
      <c r="N20" s="19">
        <f t="shared" si="0"/>
        <v>298</v>
      </c>
    </row>
    <row r="21" spans="1:14" s="1" customFormat="1" x14ac:dyDescent="0.2">
      <c r="A21" s="18" t="s">
        <v>68</v>
      </c>
      <c r="B21" s="19"/>
      <c r="C21" s="19"/>
      <c r="D21" s="19"/>
      <c r="E21" s="19"/>
      <c r="F21" s="19"/>
      <c r="G21" s="19">
        <v>47</v>
      </c>
      <c r="H21" s="19"/>
      <c r="I21" s="19"/>
      <c r="J21" s="19"/>
      <c r="K21" s="19"/>
      <c r="L21" s="19"/>
      <c r="M21" s="7"/>
      <c r="N21" s="19">
        <f t="shared" si="0"/>
        <v>47</v>
      </c>
    </row>
    <row r="22" spans="1:14" s="1" customFormat="1" x14ac:dyDescent="0.2">
      <c r="A22" s="18" t="s">
        <v>77</v>
      </c>
      <c r="B22" s="19"/>
      <c r="C22" s="19"/>
      <c r="D22" s="19"/>
      <c r="E22" s="19"/>
      <c r="F22" s="19"/>
      <c r="G22" s="19"/>
      <c r="H22" s="19">
        <v>293</v>
      </c>
      <c r="I22" s="19"/>
      <c r="J22" s="19"/>
      <c r="K22" s="19"/>
      <c r="L22" s="19"/>
      <c r="M22" s="7"/>
      <c r="N22" s="19">
        <f t="shared" si="0"/>
        <v>293</v>
      </c>
    </row>
    <row r="23" spans="1:14" s="1" customFormat="1" x14ac:dyDescent="0.2">
      <c r="A23" s="18" t="s">
        <v>84</v>
      </c>
      <c r="B23" s="19"/>
      <c r="C23" s="19"/>
      <c r="D23" s="19"/>
      <c r="E23" s="19"/>
      <c r="F23" s="19"/>
      <c r="G23" s="19"/>
      <c r="H23" s="19"/>
      <c r="I23" s="19">
        <v>4</v>
      </c>
      <c r="J23" s="19"/>
      <c r="K23" s="19"/>
      <c r="L23" s="19"/>
      <c r="M23" s="7"/>
      <c r="N23" s="19">
        <f t="shared" si="0"/>
        <v>4</v>
      </c>
    </row>
    <row r="24" spans="1:14" s="1" customFormat="1" x14ac:dyDescent="0.2">
      <c r="A24" s="18" t="s">
        <v>7</v>
      </c>
      <c r="B24" s="19">
        <v>439</v>
      </c>
      <c r="C24" s="19"/>
      <c r="D24" s="19"/>
      <c r="E24" s="19"/>
      <c r="F24" s="19"/>
      <c r="G24" s="19">
        <v>439</v>
      </c>
      <c r="H24" s="19"/>
      <c r="I24" s="19"/>
      <c r="J24" s="19"/>
      <c r="K24" s="19"/>
      <c r="L24" s="19"/>
      <c r="M24" s="7"/>
      <c r="N24" s="19">
        <f t="shared" si="0"/>
        <v>878</v>
      </c>
    </row>
    <row r="25" spans="1:14" s="1" customFormat="1" x14ac:dyDescent="0.2">
      <c r="A25" s="18" t="s">
        <v>8</v>
      </c>
      <c r="B25" s="19">
        <v>329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  <c r="N25" s="19">
        <f t="shared" si="0"/>
        <v>329</v>
      </c>
    </row>
    <row r="26" spans="1:14" s="1" customFormat="1" x14ac:dyDescent="0.2">
      <c r="A26" s="18" t="s">
        <v>45</v>
      </c>
      <c r="B26" s="19"/>
      <c r="C26" s="19"/>
      <c r="D26" s="19"/>
      <c r="E26" s="19">
        <v>195</v>
      </c>
      <c r="F26" s="19"/>
      <c r="G26" s="19"/>
      <c r="H26" s="19"/>
      <c r="I26" s="19"/>
      <c r="J26" s="19"/>
      <c r="K26" s="19"/>
      <c r="L26" s="19"/>
      <c r="M26" s="7"/>
      <c r="N26" s="19">
        <f t="shared" si="0"/>
        <v>195</v>
      </c>
    </row>
    <row r="27" spans="1:14" s="1" customFormat="1" x14ac:dyDescent="0.2">
      <c r="A27" s="18" t="s">
        <v>66</v>
      </c>
      <c r="B27" s="19"/>
      <c r="C27" s="19"/>
      <c r="D27" s="19"/>
      <c r="E27" s="19"/>
      <c r="F27" s="19">
        <v>128</v>
      </c>
      <c r="G27" s="19"/>
      <c r="H27" s="19"/>
      <c r="I27" s="19"/>
      <c r="J27" s="19"/>
      <c r="K27" s="19"/>
      <c r="L27" s="19"/>
      <c r="M27" s="7"/>
      <c r="N27" s="19">
        <f t="shared" si="0"/>
        <v>128</v>
      </c>
    </row>
    <row r="28" spans="1:14" s="1" customFormat="1" x14ac:dyDescent="0.2">
      <c r="A28" s="18" t="s">
        <v>69</v>
      </c>
      <c r="B28" s="19"/>
      <c r="C28" s="19"/>
      <c r="D28" s="19"/>
      <c r="E28" s="19"/>
      <c r="F28" s="19"/>
      <c r="G28" s="19">
        <v>1517</v>
      </c>
      <c r="H28" s="19"/>
      <c r="I28" s="19"/>
      <c r="J28" s="19"/>
      <c r="K28" s="19"/>
      <c r="L28" s="19"/>
      <c r="M28" s="7"/>
      <c r="N28" s="19">
        <f t="shared" si="0"/>
        <v>1517</v>
      </c>
    </row>
    <row r="29" spans="1:14" s="1" customFormat="1" x14ac:dyDescent="0.2">
      <c r="A29" s="18" t="s">
        <v>70</v>
      </c>
      <c r="B29" s="19"/>
      <c r="C29" s="19"/>
      <c r="D29" s="19"/>
      <c r="E29" s="19"/>
      <c r="F29" s="19"/>
      <c r="G29" s="19">
        <v>58</v>
      </c>
      <c r="H29" s="19"/>
      <c r="I29" s="19"/>
      <c r="J29" s="19"/>
      <c r="K29" s="19"/>
      <c r="L29" s="19"/>
      <c r="M29" s="7"/>
      <c r="N29" s="19">
        <f t="shared" si="0"/>
        <v>58</v>
      </c>
    </row>
    <row r="30" spans="1:14" s="1" customFormat="1" x14ac:dyDescent="0.2">
      <c r="A30" s="18" t="s">
        <v>82</v>
      </c>
      <c r="B30" s="19"/>
      <c r="C30" s="19"/>
      <c r="D30" s="19"/>
      <c r="E30" s="19"/>
      <c r="F30" s="19"/>
      <c r="G30" s="19"/>
      <c r="H30" s="19"/>
      <c r="I30" s="19">
        <v>561</v>
      </c>
      <c r="J30" s="19"/>
      <c r="K30" s="19"/>
      <c r="L30" s="19"/>
      <c r="M30" s="7"/>
      <c r="N30" s="19">
        <f t="shared" si="0"/>
        <v>561</v>
      </c>
    </row>
    <row r="31" spans="1:14" s="1" customFormat="1" x14ac:dyDescent="0.2">
      <c r="A31" s="18" t="s">
        <v>83</v>
      </c>
      <c r="B31" s="19"/>
      <c r="C31" s="19"/>
      <c r="D31" s="19"/>
      <c r="E31" s="19"/>
      <c r="F31" s="19"/>
      <c r="G31" s="19"/>
      <c r="H31" s="19"/>
      <c r="I31" s="19">
        <v>239</v>
      </c>
      <c r="J31" s="19"/>
      <c r="K31" s="19"/>
      <c r="L31" s="19"/>
      <c r="M31" s="7"/>
      <c r="N31" s="19">
        <f t="shared" si="0"/>
        <v>239</v>
      </c>
    </row>
    <row r="32" spans="1:14" s="1" customFormat="1" x14ac:dyDescent="0.2">
      <c r="A32" s="18" t="s">
        <v>92</v>
      </c>
      <c r="B32" s="19"/>
      <c r="C32" s="19"/>
      <c r="D32" s="19"/>
      <c r="E32" s="19"/>
      <c r="F32" s="19"/>
      <c r="G32" s="19"/>
      <c r="H32" s="19"/>
      <c r="I32" s="19"/>
      <c r="J32" s="19">
        <v>71</v>
      </c>
      <c r="K32" s="19"/>
      <c r="L32" s="19"/>
      <c r="M32" s="7"/>
      <c r="N32" s="19">
        <f t="shared" si="0"/>
        <v>71</v>
      </c>
    </row>
    <row r="33" spans="1:14" s="1" customFormat="1" x14ac:dyDescent="0.2">
      <c r="A33" s="18" t="s">
        <v>97</v>
      </c>
      <c r="B33" s="19"/>
      <c r="C33" s="19"/>
      <c r="D33" s="19"/>
      <c r="E33" s="19"/>
      <c r="F33" s="19"/>
      <c r="G33" s="19"/>
      <c r="H33" s="19"/>
      <c r="I33" s="19"/>
      <c r="J33" s="19"/>
      <c r="K33" s="19">
        <v>212</v>
      </c>
      <c r="L33" s="19"/>
      <c r="M33" s="7"/>
      <c r="N33" s="19">
        <f t="shared" si="0"/>
        <v>212</v>
      </c>
    </row>
    <row r="34" spans="1:14" s="1" customFormat="1" x14ac:dyDescent="0.2">
      <c r="A34" s="18" t="s">
        <v>105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>
        <v>325</v>
      </c>
      <c r="M34" s="7"/>
      <c r="N34" s="19">
        <f t="shared" si="0"/>
        <v>325</v>
      </c>
    </row>
    <row r="35" spans="1:14" s="1" customFormat="1" x14ac:dyDescent="0.2">
      <c r="A35" s="18" t="s">
        <v>110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7">
        <v>58</v>
      </c>
      <c r="N35" s="19">
        <f t="shared" si="0"/>
        <v>58</v>
      </c>
    </row>
    <row r="36" spans="1:14" s="1" customFormat="1" x14ac:dyDescent="0.2">
      <c r="A36" s="18" t="s">
        <v>111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7">
        <v>806</v>
      </c>
      <c r="N36" s="19">
        <f t="shared" si="0"/>
        <v>806</v>
      </c>
    </row>
    <row r="37" spans="1:14" s="1" customFormat="1" x14ac:dyDescent="0.2">
      <c r="A37" s="6" t="s">
        <v>114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7">
        <v>335</v>
      </c>
      <c r="N37" s="19">
        <f t="shared" si="0"/>
        <v>335</v>
      </c>
    </row>
    <row r="38" spans="1:14" x14ac:dyDescent="0.2">
      <c r="A38" s="16" t="s">
        <v>9</v>
      </c>
      <c r="B38" s="17">
        <v>7</v>
      </c>
      <c r="C38" s="17">
        <v>409</v>
      </c>
      <c r="D38" s="17">
        <v>9</v>
      </c>
      <c r="E38" s="17">
        <v>3365</v>
      </c>
      <c r="F38" s="17">
        <v>152</v>
      </c>
      <c r="G38" s="17">
        <v>235</v>
      </c>
      <c r="H38" s="17">
        <v>2</v>
      </c>
      <c r="I38" s="17">
        <v>398</v>
      </c>
      <c r="J38" s="17">
        <v>1490</v>
      </c>
      <c r="K38" s="17">
        <v>1395</v>
      </c>
      <c r="L38" s="17">
        <v>506</v>
      </c>
      <c r="M38" s="5">
        <v>2757</v>
      </c>
      <c r="N38" s="17">
        <f t="shared" si="0"/>
        <v>10725</v>
      </c>
    </row>
    <row r="39" spans="1:14" x14ac:dyDescent="0.2">
      <c r="A39" s="18" t="s">
        <v>101</v>
      </c>
      <c r="B39" s="19"/>
      <c r="C39" s="19"/>
      <c r="D39" s="19"/>
      <c r="E39" s="19"/>
      <c r="F39" s="19"/>
      <c r="G39" s="19"/>
      <c r="H39" s="19"/>
      <c r="I39" s="19"/>
      <c r="J39" s="19"/>
      <c r="K39" s="19">
        <v>17</v>
      </c>
      <c r="L39" s="19"/>
      <c r="M39" s="7"/>
      <c r="N39" s="19">
        <f t="shared" si="0"/>
        <v>17</v>
      </c>
    </row>
    <row r="40" spans="1:14" x14ac:dyDescent="0.2">
      <c r="A40" s="18" t="s">
        <v>27</v>
      </c>
      <c r="B40" s="19"/>
      <c r="C40" s="19">
        <v>48</v>
      </c>
      <c r="D40" s="19"/>
      <c r="E40" s="19">
        <v>436</v>
      </c>
      <c r="F40" s="19"/>
      <c r="G40" s="19">
        <v>4</v>
      </c>
      <c r="H40" s="19"/>
      <c r="I40" s="19"/>
      <c r="J40" s="19">
        <v>72</v>
      </c>
      <c r="K40" s="19">
        <v>45</v>
      </c>
      <c r="L40" s="19"/>
      <c r="M40" s="7">
        <v>49</v>
      </c>
      <c r="N40" s="19">
        <f t="shared" si="0"/>
        <v>654</v>
      </c>
    </row>
    <row r="41" spans="1:14" x14ac:dyDescent="0.2">
      <c r="A41" s="18" t="s">
        <v>39</v>
      </c>
      <c r="B41" s="19"/>
      <c r="C41" s="19"/>
      <c r="D41" s="19">
        <v>9</v>
      </c>
      <c r="E41" s="19"/>
      <c r="F41" s="19"/>
      <c r="G41" s="19"/>
      <c r="H41" s="19"/>
      <c r="I41" s="19"/>
      <c r="J41" s="19"/>
      <c r="K41" s="19"/>
      <c r="L41" s="19"/>
      <c r="M41" s="7">
        <v>948</v>
      </c>
      <c r="N41" s="19">
        <f t="shared" si="0"/>
        <v>957</v>
      </c>
    </row>
    <row r="42" spans="1:14" x14ac:dyDescent="0.2">
      <c r="A42" s="18" t="s">
        <v>46</v>
      </c>
      <c r="B42" s="19"/>
      <c r="C42" s="19"/>
      <c r="D42" s="19"/>
      <c r="E42" s="19">
        <v>2865</v>
      </c>
      <c r="F42" s="19">
        <v>1</v>
      </c>
      <c r="G42" s="19"/>
      <c r="H42" s="19"/>
      <c r="I42" s="19"/>
      <c r="J42" s="19"/>
      <c r="K42" s="19"/>
      <c r="L42" s="19"/>
      <c r="M42" s="7"/>
      <c r="N42" s="19">
        <f t="shared" si="0"/>
        <v>2866</v>
      </c>
    </row>
    <row r="43" spans="1:14" x14ac:dyDescent="0.2">
      <c r="A43" s="18" t="s">
        <v>28</v>
      </c>
      <c r="B43" s="19"/>
      <c r="C43" s="19">
        <v>19</v>
      </c>
      <c r="D43" s="19"/>
      <c r="E43" s="19"/>
      <c r="F43" s="19"/>
      <c r="G43" s="19"/>
      <c r="H43" s="19"/>
      <c r="I43" s="19">
        <v>86</v>
      </c>
      <c r="J43" s="19"/>
      <c r="K43" s="19"/>
      <c r="L43" s="19"/>
      <c r="M43" s="7"/>
      <c r="N43" s="19">
        <f t="shared" si="0"/>
        <v>105</v>
      </c>
    </row>
    <row r="44" spans="1:14" x14ac:dyDescent="0.2">
      <c r="A44" s="18" t="s">
        <v>86</v>
      </c>
      <c r="B44" s="19"/>
      <c r="C44" s="19"/>
      <c r="D44" s="19"/>
      <c r="E44" s="19"/>
      <c r="F44" s="19"/>
      <c r="G44" s="19"/>
      <c r="H44" s="19"/>
      <c r="I44" s="19">
        <v>292</v>
      </c>
      <c r="J44" s="19"/>
      <c r="K44" s="19"/>
      <c r="L44" s="19"/>
      <c r="M44" s="7"/>
      <c r="N44" s="19">
        <f t="shared" si="0"/>
        <v>292</v>
      </c>
    </row>
    <row r="45" spans="1:14" x14ac:dyDescent="0.2">
      <c r="A45" s="18" t="s">
        <v>10</v>
      </c>
      <c r="B45" s="19">
        <v>7</v>
      </c>
      <c r="C45" s="19">
        <v>18</v>
      </c>
      <c r="D45" s="19"/>
      <c r="E45" s="19">
        <v>1</v>
      </c>
      <c r="F45" s="19">
        <v>151</v>
      </c>
      <c r="G45" s="19"/>
      <c r="H45" s="19">
        <v>2</v>
      </c>
      <c r="I45" s="19"/>
      <c r="J45" s="19">
        <v>524</v>
      </c>
      <c r="K45" s="19"/>
      <c r="L45" s="19">
        <v>4</v>
      </c>
      <c r="M45" s="7"/>
      <c r="N45" s="19">
        <f t="shared" si="0"/>
        <v>707</v>
      </c>
    </row>
    <row r="46" spans="1:14" x14ac:dyDescent="0.2">
      <c r="A46" s="18" t="s">
        <v>47</v>
      </c>
      <c r="B46" s="19"/>
      <c r="C46" s="19"/>
      <c r="D46" s="19"/>
      <c r="E46" s="19">
        <v>47</v>
      </c>
      <c r="F46" s="19"/>
      <c r="G46" s="19"/>
      <c r="H46" s="19"/>
      <c r="I46" s="19"/>
      <c r="J46" s="19"/>
      <c r="K46" s="19"/>
      <c r="L46" s="19"/>
      <c r="M46" s="7"/>
      <c r="N46" s="19">
        <f t="shared" si="0"/>
        <v>47</v>
      </c>
    </row>
    <row r="47" spans="1:14" x14ac:dyDescent="0.2">
      <c r="A47" s="18" t="s">
        <v>71</v>
      </c>
      <c r="B47" s="19"/>
      <c r="C47" s="19"/>
      <c r="D47" s="19"/>
      <c r="E47" s="19"/>
      <c r="F47" s="19"/>
      <c r="G47" s="19">
        <v>231</v>
      </c>
      <c r="H47" s="19"/>
      <c r="I47" s="19"/>
      <c r="J47" s="19"/>
      <c r="K47" s="19"/>
      <c r="L47" s="19"/>
      <c r="M47" s="7"/>
      <c r="N47" s="19">
        <f t="shared" si="0"/>
        <v>231</v>
      </c>
    </row>
    <row r="48" spans="1:14" x14ac:dyDescent="0.2">
      <c r="A48" s="18" t="s">
        <v>29</v>
      </c>
      <c r="B48" s="19"/>
      <c r="C48" s="19">
        <v>324</v>
      </c>
      <c r="D48" s="19"/>
      <c r="E48" s="19">
        <v>16</v>
      </c>
      <c r="F48" s="19"/>
      <c r="G48" s="19"/>
      <c r="H48" s="19"/>
      <c r="I48" s="19"/>
      <c r="J48" s="19"/>
      <c r="K48" s="19"/>
      <c r="L48" s="19"/>
      <c r="M48" s="7"/>
      <c r="N48" s="19">
        <f t="shared" si="0"/>
        <v>340</v>
      </c>
    </row>
    <row r="49" spans="1:14" x14ac:dyDescent="0.2">
      <c r="A49" s="18" t="s">
        <v>85</v>
      </c>
      <c r="B49" s="19"/>
      <c r="C49" s="19"/>
      <c r="D49" s="19"/>
      <c r="E49" s="19"/>
      <c r="F49" s="19"/>
      <c r="G49" s="19"/>
      <c r="H49" s="19"/>
      <c r="I49" s="19">
        <v>20</v>
      </c>
      <c r="J49" s="19"/>
      <c r="K49" s="19"/>
      <c r="L49" s="19"/>
      <c r="M49" s="7"/>
      <c r="N49" s="19">
        <f t="shared" si="0"/>
        <v>20</v>
      </c>
    </row>
    <row r="50" spans="1:14" x14ac:dyDescent="0.2">
      <c r="A50" s="18" t="s">
        <v>93</v>
      </c>
      <c r="B50" s="19"/>
      <c r="C50" s="19"/>
      <c r="D50" s="19"/>
      <c r="E50" s="19"/>
      <c r="F50" s="19"/>
      <c r="G50" s="19"/>
      <c r="H50" s="19"/>
      <c r="I50" s="19"/>
      <c r="J50" s="19">
        <v>894</v>
      </c>
      <c r="K50" s="19"/>
      <c r="L50" s="19"/>
      <c r="M50" s="7"/>
      <c r="N50" s="19">
        <f t="shared" si="0"/>
        <v>894</v>
      </c>
    </row>
    <row r="51" spans="1:14" x14ac:dyDescent="0.2">
      <c r="A51" s="18" t="s">
        <v>99</v>
      </c>
      <c r="B51" s="19"/>
      <c r="C51" s="19"/>
      <c r="D51" s="19"/>
      <c r="E51" s="19"/>
      <c r="F51" s="19"/>
      <c r="G51" s="19"/>
      <c r="H51" s="19"/>
      <c r="I51" s="19"/>
      <c r="J51" s="19"/>
      <c r="K51" s="19">
        <v>1327</v>
      </c>
      <c r="L51" s="19"/>
      <c r="M51" s="7"/>
      <c r="N51" s="19">
        <f t="shared" si="0"/>
        <v>1327</v>
      </c>
    </row>
    <row r="52" spans="1:14" x14ac:dyDescent="0.2">
      <c r="A52" s="18" t="s">
        <v>100</v>
      </c>
      <c r="B52" s="19"/>
      <c r="C52" s="19"/>
      <c r="D52" s="19"/>
      <c r="E52" s="19"/>
      <c r="F52" s="19"/>
      <c r="G52" s="19"/>
      <c r="H52" s="19"/>
      <c r="I52" s="19"/>
      <c r="J52" s="19"/>
      <c r="K52" s="19">
        <v>6</v>
      </c>
      <c r="L52" s="19"/>
      <c r="M52" s="7"/>
      <c r="N52" s="19">
        <f t="shared" si="0"/>
        <v>6</v>
      </c>
    </row>
    <row r="53" spans="1:14" x14ac:dyDescent="0.2">
      <c r="A53" s="18" t="s">
        <v>106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>
        <v>428</v>
      </c>
      <c r="M53" s="7"/>
      <c r="N53" s="19">
        <f t="shared" si="0"/>
        <v>428</v>
      </c>
    </row>
    <row r="54" spans="1:14" x14ac:dyDescent="0.2">
      <c r="A54" s="18" t="s">
        <v>107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>
        <v>74</v>
      </c>
      <c r="M54" s="7"/>
      <c r="N54" s="19">
        <f t="shared" si="0"/>
        <v>74</v>
      </c>
    </row>
    <row r="55" spans="1:14" x14ac:dyDescent="0.2">
      <c r="A55" s="6" t="s">
        <v>113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7">
        <v>1760</v>
      </c>
      <c r="N55" s="19">
        <f t="shared" si="0"/>
        <v>1760</v>
      </c>
    </row>
    <row r="56" spans="1:14" x14ac:dyDescent="0.2">
      <c r="A56" s="16" t="s">
        <v>11</v>
      </c>
      <c r="B56" s="17">
        <v>668</v>
      </c>
      <c r="C56" s="17">
        <v>982</v>
      </c>
      <c r="D56" s="17">
        <v>813</v>
      </c>
      <c r="E56" s="17">
        <v>718</v>
      </c>
      <c r="F56" s="17">
        <v>1315</v>
      </c>
      <c r="G56" s="17">
        <v>1502</v>
      </c>
      <c r="H56" s="17">
        <v>1138</v>
      </c>
      <c r="I56" s="17">
        <v>608</v>
      </c>
      <c r="J56" s="17">
        <v>684</v>
      </c>
      <c r="K56" s="17">
        <v>699</v>
      </c>
      <c r="L56" s="17">
        <v>1323</v>
      </c>
      <c r="M56" s="5">
        <v>1265</v>
      </c>
      <c r="N56" s="17">
        <f t="shared" si="0"/>
        <v>11715</v>
      </c>
    </row>
    <row r="57" spans="1:14" x14ac:dyDescent="0.2">
      <c r="A57" s="16" t="s">
        <v>12</v>
      </c>
      <c r="B57" s="17">
        <v>905</v>
      </c>
      <c r="C57" s="17">
        <v>1662</v>
      </c>
      <c r="D57" s="17">
        <v>2822</v>
      </c>
      <c r="E57" s="17">
        <v>1100</v>
      </c>
      <c r="F57" s="17">
        <v>647</v>
      </c>
      <c r="G57" s="17">
        <v>1437</v>
      </c>
      <c r="H57" s="17">
        <v>3747</v>
      </c>
      <c r="I57" s="17">
        <v>2687</v>
      </c>
      <c r="J57" s="17">
        <v>607</v>
      </c>
      <c r="K57" s="17">
        <v>1281</v>
      </c>
      <c r="L57" s="17">
        <v>397</v>
      </c>
      <c r="M57" s="5"/>
      <c r="N57" s="17">
        <f t="shared" si="0"/>
        <v>17292</v>
      </c>
    </row>
    <row r="58" spans="1:14" x14ac:dyDescent="0.2">
      <c r="A58" s="18" t="s">
        <v>13</v>
      </c>
      <c r="B58" s="19">
        <v>546</v>
      </c>
      <c r="C58" s="19">
        <v>438</v>
      </c>
      <c r="D58" s="19"/>
      <c r="E58" s="19"/>
      <c r="F58" s="19">
        <v>180</v>
      </c>
      <c r="G58" s="19"/>
      <c r="H58" s="19"/>
      <c r="I58" s="19"/>
      <c r="J58" s="19">
        <v>16</v>
      </c>
      <c r="K58" s="19">
        <v>94</v>
      </c>
      <c r="L58" s="19"/>
      <c r="M58" s="7"/>
      <c r="N58" s="19">
        <f t="shared" si="0"/>
        <v>1274</v>
      </c>
    </row>
    <row r="59" spans="1:14" x14ac:dyDescent="0.2">
      <c r="A59" s="18" t="s">
        <v>48</v>
      </c>
      <c r="B59" s="19"/>
      <c r="C59" s="19"/>
      <c r="D59" s="19"/>
      <c r="E59" s="19">
        <v>16</v>
      </c>
      <c r="F59" s="19"/>
      <c r="G59" s="19"/>
      <c r="H59" s="19">
        <v>49</v>
      </c>
      <c r="I59" s="19"/>
      <c r="J59" s="19"/>
      <c r="K59" s="19"/>
      <c r="L59" s="19">
        <v>397</v>
      </c>
      <c r="M59" s="7"/>
      <c r="N59" s="19">
        <f t="shared" si="0"/>
        <v>462</v>
      </c>
    </row>
    <row r="60" spans="1:14" x14ac:dyDescent="0.2">
      <c r="A60" s="18" t="s">
        <v>12</v>
      </c>
      <c r="B60" s="19"/>
      <c r="C60" s="19"/>
      <c r="D60" s="19"/>
      <c r="E60" s="19"/>
      <c r="F60" s="19"/>
      <c r="G60" s="19"/>
      <c r="H60" s="19"/>
      <c r="I60" s="19">
        <v>1764</v>
      </c>
      <c r="J60" s="19">
        <v>538</v>
      </c>
      <c r="K60" s="19"/>
      <c r="L60" s="19"/>
      <c r="M60" s="7"/>
      <c r="N60" s="19">
        <f t="shared" si="0"/>
        <v>2302</v>
      </c>
    </row>
    <row r="61" spans="1:14" x14ac:dyDescent="0.2">
      <c r="A61" s="18" t="s">
        <v>30</v>
      </c>
      <c r="B61" s="19"/>
      <c r="C61" s="19">
        <v>964</v>
      </c>
      <c r="D61" s="19"/>
      <c r="E61" s="19">
        <v>946</v>
      </c>
      <c r="F61" s="19"/>
      <c r="G61" s="19"/>
      <c r="H61" s="19"/>
      <c r="I61" s="19"/>
      <c r="J61" s="19"/>
      <c r="K61" s="19"/>
      <c r="L61" s="19"/>
      <c r="M61" s="7"/>
      <c r="N61" s="19">
        <f t="shared" si="0"/>
        <v>1910</v>
      </c>
    </row>
    <row r="62" spans="1:14" x14ac:dyDescent="0.2">
      <c r="A62" s="18" t="s">
        <v>40</v>
      </c>
      <c r="B62" s="19"/>
      <c r="C62" s="19"/>
      <c r="D62" s="19">
        <v>72</v>
      </c>
      <c r="E62" s="19"/>
      <c r="F62" s="19"/>
      <c r="G62" s="19">
        <v>60</v>
      </c>
      <c r="H62" s="19"/>
      <c r="I62" s="19"/>
      <c r="J62" s="19"/>
      <c r="K62" s="19"/>
      <c r="L62" s="19"/>
      <c r="M62" s="7"/>
      <c r="N62" s="19">
        <f t="shared" si="0"/>
        <v>132</v>
      </c>
    </row>
    <row r="63" spans="1:14" x14ac:dyDescent="0.2">
      <c r="A63" s="18" t="s">
        <v>102</v>
      </c>
      <c r="B63" s="19"/>
      <c r="C63" s="19"/>
      <c r="D63" s="19"/>
      <c r="E63" s="19"/>
      <c r="F63" s="19"/>
      <c r="G63" s="19"/>
      <c r="H63" s="19"/>
      <c r="I63" s="19"/>
      <c r="J63" s="19"/>
      <c r="K63" s="19">
        <v>851</v>
      </c>
      <c r="L63" s="19"/>
      <c r="M63" s="7"/>
      <c r="N63" s="19">
        <f t="shared" si="0"/>
        <v>851</v>
      </c>
    </row>
    <row r="64" spans="1:14" x14ac:dyDescent="0.2">
      <c r="A64" s="18" t="s">
        <v>41</v>
      </c>
      <c r="B64" s="19"/>
      <c r="C64" s="19"/>
      <c r="D64" s="19">
        <v>44</v>
      </c>
      <c r="E64" s="19"/>
      <c r="F64" s="19"/>
      <c r="G64" s="19"/>
      <c r="H64" s="19">
        <v>38</v>
      </c>
      <c r="I64" s="19"/>
      <c r="J64" s="19"/>
      <c r="K64" s="19"/>
      <c r="L64" s="19"/>
      <c r="M64" s="7"/>
      <c r="N64" s="19">
        <f t="shared" si="0"/>
        <v>82</v>
      </c>
    </row>
    <row r="65" spans="1:14" x14ac:dyDescent="0.2">
      <c r="A65" s="18" t="s">
        <v>14</v>
      </c>
      <c r="B65" s="19">
        <v>359</v>
      </c>
      <c r="C65" s="19"/>
      <c r="D65" s="19"/>
      <c r="E65" s="19">
        <v>63</v>
      </c>
      <c r="F65" s="19"/>
      <c r="G65" s="19"/>
      <c r="H65" s="19">
        <v>2416</v>
      </c>
      <c r="I65" s="19">
        <v>923</v>
      </c>
      <c r="J65" s="19">
        <v>23</v>
      </c>
      <c r="K65" s="19"/>
      <c r="L65" s="19"/>
      <c r="M65" s="7"/>
      <c r="N65" s="19">
        <f t="shared" si="0"/>
        <v>3784</v>
      </c>
    </row>
    <row r="66" spans="1:14" x14ac:dyDescent="0.2">
      <c r="A66" s="18" t="s">
        <v>49</v>
      </c>
      <c r="B66" s="19"/>
      <c r="C66" s="19"/>
      <c r="D66" s="19"/>
      <c r="E66" s="19">
        <v>19</v>
      </c>
      <c r="F66" s="19">
        <v>467</v>
      </c>
      <c r="G66" s="19">
        <v>1377</v>
      </c>
      <c r="H66" s="19"/>
      <c r="I66" s="19"/>
      <c r="J66" s="19">
        <v>30</v>
      </c>
      <c r="K66" s="19">
        <v>336</v>
      </c>
      <c r="L66" s="19"/>
      <c r="M66" s="7"/>
      <c r="N66" s="19">
        <f t="shared" si="0"/>
        <v>2229</v>
      </c>
    </row>
    <row r="67" spans="1:14" x14ac:dyDescent="0.2">
      <c r="A67" s="18" t="s">
        <v>78</v>
      </c>
      <c r="B67" s="19"/>
      <c r="C67" s="19"/>
      <c r="D67" s="19"/>
      <c r="E67" s="19"/>
      <c r="F67" s="19"/>
      <c r="G67" s="19"/>
      <c r="H67" s="19">
        <v>12</v>
      </c>
      <c r="I67" s="19"/>
      <c r="J67" s="19"/>
      <c r="K67" s="19"/>
      <c r="L67" s="19"/>
      <c r="M67" s="7"/>
      <c r="N67" s="19">
        <f t="shared" ref="N67:N104" si="1">SUM(B67:M67)</f>
        <v>12</v>
      </c>
    </row>
    <row r="68" spans="1:14" x14ac:dyDescent="0.2">
      <c r="A68" s="18" t="s">
        <v>31</v>
      </c>
      <c r="B68" s="19"/>
      <c r="C68" s="19">
        <v>260</v>
      </c>
      <c r="D68" s="19">
        <v>2706</v>
      </c>
      <c r="E68" s="19"/>
      <c r="F68" s="19"/>
      <c r="G68" s="19"/>
      <c r="H68" s="19"/>
      <c r="I68" s="19"/>
      <c r="J68" s="19"/>
      <c r="K68" s="19"/>
      <c r="L68" s="19"/>
      <c r="M68" s="7"/>
      <c r="N68" s="19">
        <f t="shared" si="1"/>
        <v>2966</v>
      </c>
    </row>
    <row r="69" spans="1:14" x14ac:dyDescent="0.2">
      <c r="A69" s="18" t="s">
        <v>50</v>
      </c>
      <c r="B69" s="19"/>
      <c r="C69" s="19"/>
      <c r="D69" s="19"/>
      <c r="E69" s="19">
        <v>15</v>
      </c>
      <c r="F69" s="19"/>
      <c r="G69" s="19"/>
      <c r="H69" s="19"/>
      <c r="I69" s="19"/>
      <c r="J69" s="19"/>
      <c r="K69" s="19"/>
      <c r="L69" s="19"/>
      <c r="M69" s="7"/>
      <c r="N69" s="19">
        <f t="shared" si="1"/>
        <v>15</v>
      </c>
    </row>
    <row r="70" spans="1:14" x14ac:dyDescent="0.2">
      <c r="A70" s="18" t="s">
        <v>51</v>
      </c>
      <c r="B70" s="19"/>
      <c r="C70" s="19"/>
      <c r="D70" s="19"/>
      <c r="E70" s="19">
        <v>41</v>
      </c>
      <c r="F70" s="19"/>
      <c r="G70" s="19"/>
      <c r="H70" s="19"/>
      <c r="I70" s="19"/>
      <c r="J70" s="19"/>
      <c r="K70" s="19"/>
      <c r="L70" s="19"/>
      <c r="M70" s="7"/>
      <c r="N70" s="19">
        <f t="shared" si="1"/>
        <v>41</v>
      </c>
    </row>
    <row r="71" spans="1:14" x14ac:dyDescent="0.2">
      <c r="A71" s="18" t="s">
        <v>79</v>
      </c>
      <c r="B71" s="19"/>
      <c r="C71" s="19"/>
      <c r="D71" s="19"/>
      <c r="E71" s="19"/>
      <c r="F71" s="19"/>
      <c r="G71" s="19"/>
      <c r="H71" s="19">
        <v>1232</v>
      </c>
      <c r="I71" s="19"/>
      <c r="J71" s="19"/>
      <c r="K71" s="19"/>
      <c r="L71" s="19"/>
      <c r="M71" s="7"/>
      <c r="N71" s="19">
        <f t="shared" si="1"/>
        <v>1232</v>
      </c>
    </row>
    <row r="72" spans="1:14" x14ac:dyDescent="0.2">
      <c r="A72" s="16" t="s">
        <v>52</v>
      </c>
      <c r="B72" s="17"/>
      <c r="C72" s="17"/>
      <c r="D72" s="17"/>
      <c r="E72" s="17">
        <v>70</v>
      </c>
      <c r="F72" s="17">
        <v>1</v>
      </c>
      <c r="G72" s="17"/>
      <c r="H72" s="17">
        <v>1062</v>
      </c>
      <c r="I72" s="17"/>
      <c r="J72" s="17"/>
      <c r="K72" s="17"/>
      <c r="L72" s="17"/>
      <c r="M72" s="5"/>
      <c r="N72" s="17">
        <f t="shared" si="1"/>
        <v>1133</v>
      </c>
    </row>
    <row r="73" spans="1:14" x14ac:dyDescent="0.2">
      <c r="A73" s="18" t="s">
        <v>53</v>
      </c>
      <c r="B73" s="19"/>
      <c r="C73" s="19"/>
      <c r="D73" s="19"/>
      <c r="E73" s="19">
        <v>70</v>
      </c>
      <c r="F73" s="19">
        <v>1</v>
      </c>
      <c r="G73" s="19"/>
      <c r="H73" s="19">
        <v>1062</v>
      </c>
      <c r="I73" s="19"/>
      <c r="J73" s="19"/>
      <c r="K73" s="19"/>
      <c r="L73" s="19"/>
      <c r="M73" s="7"/>
      <c r="N73" s="19">
        <f t="shared" si="1"/>
        <v>1133</v>
      </c>
    </row>
    <row r="74" spans="1:14" x14ac:dyDescent="0.2">
      <c r="A74" s="16" t="s">
        <v>15</v>
      </c>
      <c r="B74" s="17">
        <v>87</v>
      </c>
      <c r="C74" s="17">
        <v>57</v>
      </c>
      <c r="D74" s="17">
        <v>931</v>
      </c>
      <c r="E74" s="17">
        <v>215</v>
      </c>
      <c r="F74" s="17">
        <v>5</v>
      </c>
      <c r="G74" s="17">
        <v>2190</v>
      </c>
      <c r="H74" s="17">
        <v>4</v>
      </c>
      <c r="I74" s="17">
        <v>6</v>
      </c>
      <c r="J74" s="17">
        <v>109</v>
      </c>
      <c r="K74" s="17">
        <v>21</v>
      </c>
      <c r="L74" s="17">
        <v>7</v>
      </c>
      <c r="M74" s="5">
        <v>68</v>
      </c>
      <c r="N74" s="17">
        <f t="shared" si="1"/>
        <v>3700</v>
      </c>
    </row>
    <row r="75" spans="1:14" x14ac:dyDescent="0.2">
      <c r="A75" s="18" t="s">
        <v>16</v>
      </c>
      <c r="B75" s="19">
        <v>75</v>
      </c>
      <c r="C75" s="19"/>
      <c r="D75" s="19"/>
      <c r="E75" s="19"/>
      <c r="F75" s="19"/>
      <c r="G75" s="19"/>
      <c r="H75" s="19"/>
      <c r="I75" s="19"/>
      <c r="J75" s="19">
        <v>109</v>
      </c>
      <c r="K75" s="19"/>
      <c r="L75" s="19"/>
      <c r="M75" s="7"/>
      <c r="N75" s="19">
        <f t="shared" si="1"/>
        <v>184</v>
      </c>
    </row>
    <row r="76" spans="1:14" x14ac:dyDescent="0.2">
      <c r="A76" s="18" t="s">
        <v>17</v>
      </c>
      <c r="B76" s="19">
        <v>6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7"/>
      <c r="N76" s="19">
        <f t="shared" si="1"/>
        <v>6</v>
      </c>
    </row>
    <row r="77" spans="1:14" x14ac:dyDescent="0.2">
      <c r="A77" s="18" t="s">
        <v>32</v>
      </c>
      <c r="B77" s="19"/>
      <c r="C77" s="19">
        <v>4</v>
      </c>
      <c r="D77" s="19">
        <v>4</v>
      </c>
      <c r="E77" s="19">
        <v>4</v>
      </c>
      <c r="F77" s="19"/>
      <c r="G77" s="19"/>
      <c r="H77" s="19">
        <v>4</v>
      </c>
      <c r="I77" s="19"/>
      <c r="J77" s="19"/>
      <c r="K77" s="19"/>
      <c r="L77" s="19">
        <v>7</v>
      </c>
      <c r="M77" s="7">
        <v>4</v>
      </c>
      <c r="N77" s="19">
        <f t="shared" si="1"/>
        <v>27</v>
      </c>
    </row>
    <row r="78" spans="1:14" x14ac:dyDescent="0.2">
      <c r="A78" s="18" t="s">
        <v>18</v>
      </c>
      <c r="B78" s="19">
        <v>6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7"/>
      <c r="N78" s="19">
        <f t="shared" si="1"/>
        <v>6</v>
      </c>
    </row>
    <row r="79" spans="1:14" x14ac:dyDescent="0.2">
      <c r="A79" s="18" t="s">
        <v>42</v>
      </c>
      <c r="B79" s="19"/>
      <c r="C79" s="19"/>
      <c r="D79" s="19">
        <v>61</v>
      </c>
      <c r="E79" s="19"/>
      <c r="F79" s="19">
        <v>5</v>
      </c>
      <c r="G79" s="19">
        <v>8</v>
      </c>
      <c r="H79" s="19"/>
      <c r="I79" s="19"/>
      <c r="J79" s="19"/>
      <c r="K79" s="19">
        <v>21</v>
      </c>
      <c r="L79" s="19"/>
      <c r="M79" s="7">
        <v>23</v>
      </c>
      <c r="N79" s="19">
        <f t="shared" si="1"/>
        <v>118</v>
      </c>
    </row>
    <row r="80" spans="1:14" x14ac:dyDescent="0.2">
      <c r="A80" s="18" t="s">
        <v>33</v>
      </c>
      <c r="B80" s="19"/>
      <c r="C80" s="19">
        <v>53</v>
      </c>
      <c r="D80" s="19">
        <v>866</v>
      </c>
      <c r="E80" s="19">
        <v>211</v>
      </c>
      <c r="F80" s="19"/>
      <c r="G80" s="19">
        <v>2182</v>
      </c>
      <c r="H80" s="19"/>
      <c r="I80" s="19"/>
      <c r="J80" s="19"/>
      <c r="K80" s="19"/>
      <c r="L80" s="19"/>
      <c r="M80" s="7">
        <v>41</v>
      </c>
      <c r="N80" s="19">
        <f t="shared" si="1"/>
        <v>3353</v>
      </c>
    </row>
    <row r="81" spans="1:14" x14ac:dyDescent="0.2">
      <c r="A81" s="18" t="s">
        <v>87</v>
      </c>
      <c r="B81" s="19"/>
      <c r="C81" s="19"/>
      <c r="D81" s="19"/>
      <c r="E81" s="19"/>
      <c r="F81" s="19"/>
      <c r="G81" s="19"/>
      <c r="H81" s="19"/>
      <c r="I81" s="19">
        <v>6</v>
      </c>
      <c r="J81" s="19"/>
      <c r="K81" s="19"/>
      <c r="L81" s="19"/>
      <c r="M81" s="7"/>
      <c r="N81" s="19">
        <f t="shared" si="1"/>
        <v>6</v>
      </c>
    </row>
    <row r="82" spans="1:14" x14ac:dyDescent="0.2">
      <c r="A82" s="16" t="s">
        <v>19</v>
      </c>
      <c r="B82" s="17">
        <v>1989</v>
      </c>
      <c r="C82" s="17"/>
      <c r="D82" s="17">
        <v>47</v>
      </c>
      <c r="E82" s="17">
        <v>101</v>
      </c>
      <c r="F82" s="17"/>
      <c r="G82" s="17">
        <v>769</v>
      </c>
      <c r="H82" s="17">
        <v>94</v>
      </c>
      <c r="I82" s="17">
        <v>3229</v>
      </c>
      <c r="J82" s="17">
        <v>673</v>
      </c>
      <c r="K82" s="17">
        <v>191</v>
      </c>
      <c r="L82" s="17">
        <v>254</v>
      </c>
      <c r="M82" s="5"/>
      <c r="N82" s="17">
        <f t="shared" si="1"/>
        <v>7347</v>
      </c>
    </row>
    <row r="83" spans="1:14" x14ac:dyDescent="0.2">
      <c r="A83" s="18" t="s">
        <v>54</v>
      </c>
      <c r="B83" s="19"/>
      <c r="C83" s="19"/>
      <c r="D83" s="19"/>
      <c r="E83" s="19">
        <v>1</v>
      </c>
      <c r="F83" s="19"/>
      <c r="G83" s="19"/>
      <c r="H83" s="19"/>
      <c r="I83" s="19"/>
      <c r="J83" s="19"/>
      <c r="K83" s="19"/>
      <c r="L83" s="19"/>
      <c r="M83" s="7"/>
      <c r="N83" s="19">
        <f t="shared" si="1"/>
        <v>1</v>
      </c>
    </row>
    <row r="84" spans="1:14" x14ac:dyDescent="0.2">
      <c r="A84" s="18" t="s">
        <v>108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>
        <v>254</v>
      </c>
      <c r="M84" s="7"/>
      <c r="N84" s="19">
        <f t="shared" si="1"/>
        <v>254</v>
      </c>
    </row>
    <row r="85" spans="1:14" x14ac:dyDescent="0.2">
      <c r="A85" s="18" t="s">
        <v>88</v>
      </c>
      <c r="B85" s="19"/>
      <c r="C85" s="19"/>
      <c r="D85" s="19"/>
      <c r="E85" s="19"/>
      <c r="F85" s="19"/>
      <c r="G85" s="19"/>
      <c r="H85" s="19"/>
      <c r="I85" s="19">
        <v>2861</v>
      </c>
      <c r="J85" s="19"/>
      <c r="K85" s="19"/>
      <c r="L85" s="19"/>
      <c r="M85" s="7"/>
      <c r="N85" s="19">
        <f t="shared" si="1"/>
        <v>2861</v>
      </c>
    </row>
    <row r="86" spans="1:14" x14ac:dyDescent="0.2">
      <c r="A86" s="18" t="s">
        <v>20</v>
      </c>
      <c r="B86" s="19">
        <v>1986</v>
      </c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7"/>
      <c r="N86" s="19">
        <f t="shared" si="1"/>
        <v>1986</v>
      </c>
    </row>
    <row r="87" spans="1:14" x14ac:dyDescent="0.2">
      <c r="A87" s="18" t="s">
        <v>21</v>
      </c>
      <c r="B87" s="19">
        <v>3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7"/>
      <c r="N87" s="19">
        <f t="shared" si="1"/>
        <v>3</v>
      </c>
    </row>
    <row r="88" spans="1:14" x14ac:dyDescent="0.2">
      <c r="A88" s="18" t="s">
        <v>43</v>
      </c>
      <c r="B88" s="19"/>
      <c r="C88" s="19"/>
      <c r="D88" s="19">
        <v>47</v>
      </c>
      <c r="E88" s="19"/>
      <c r="F88" s="19"/>
      <c r="G88" s="19"/>
      <c r="H88" s="19"/>
      <c r="I88" s="19"/>
      <c r="J88" s="19"/>
      <c r="K88" s="19"/>
      <c r="L88" s="19"/>
      <c r="M88" s="7"/>
      <c r="N88" s="19">
        <f t="shared" si="1"/>
        <v>47</v>
      </c>
    </row>
    <row r="89" spans="1:14" x14ac:dyDescent="0.2">
      <c r="A89" s="18" t="s">
        <v>55</v>
      </c>
      <c r="B89" s="19"/>
      <c r="C89" s="19"/>
      <c r="D89" s="19"/>
      <c r="E89" s="19">
        <v>50</v>
      </c>
      <c r="F89" s="19"/>
      <c r="G89" s="19"/>
      <c r="H89" s="19"/>
      <c r="I89" s="19"/>
      <c r="J89" s="19"/>
      <c r="K89" s="19"/>
      <c r="L89" s="19"/>
      <c r="M89" s="7"/>
      <c r="N89" s="19">
        <f t="shared" si="1"/>
        <v>50</v>
      </c>
    </row>
    <row r="90" spans="1:14" x14ac:dyDescent="0.2">
      <c r="A90" s="18" t="s">
        <v>56</v>
      </c>
      <c r="B90" s="19"/>
      <c r="C90" s="19"/>
      <c r="D90" s="19"/>
      <c r="E90" s="19">
        <v>50</v>
      </c>
      <c r="F90" s="19"/>
      <c r="G90" s="19"/>
      <c r="H90" s="19"/>
      <c r="I90" s="19"/>
      <c r="J90" s="19"/>
      <c r="K90" s="19"/>
      <c r="L90" s="19"/>
      <c r="M90" s="7"/>
      <c r="N90" s="19">
        <f t="shared" si="1"/>
        <v>50</v>
      </c>
    </row>
    <row r="91" spans="1:14" x14ac:dyDescent="0.2">
      <c r="A91" s="18" t="s">
        <v>72</v>
      </c>
      <c r="B91" s="19"/>
      <c r="C91" s="19"/>
      <c r="D91" s="19"/>
      <c r="E91" s="19"/>
      <c r="F91" s="19"/>
      <c r="G91" s="19">
        <v>358</v>
      </c>
      <c r="H91" s="19"/>
      <c r="I91" s="19"/>
      <c r="J91" s="19"/>
      <c r="K91" s="19"/>
      <c r="L91" s="19"/>
      <c r="M91" s="7"/>
      <c r="N91" s="19">
        <f t="shared" si="1"/>
        <v>358</v>
      </c>
    </row>
    <row r="92" spans="1:14" x14ac:dyDescent="0.2">
      <c r="A92" s="18" t="s">
        <v>73</v>
      </c>
      <c r="B92" s="19"/>
      <c r="C92" s="19"/>
      <c r="D92" s="19"/>
      <c r="E92" s="19"/>
      <c r="F92" s="19"/>
      <c r="G92" s="19">
        <v>411</v>
      </c>
      <c r="H92" s="19"/>
      <c r="I92" s="19"/>
      <c r="J92" s="19"/>
      <c r="K92" s="19"/>
      <c r="L92" s="19"/>
      <c r="M92" s="7"/>
      <c r="N92" s="19">
        <f t="shared" si="1"/>
        <v>411</v>
      </c>
    </row>
    <row r="93" spans="1:14" x14ac:dyDescent="0.2">
      <c r="A93" s="18" t="s">
        <v>80</v>
      </c>
      <c r="B93" s="19"/>
      <c r="C93" s="19"/>
      <c r="D93" s="19"/>
      <c r="E93" s="19"/>
      <c r="F93" s="19"/>
      <c r="G93" s="19"/>
      <c r="H93" s="19">
        <v>94</v>
      </c>
      <c r="I93" s="19"/>
      <c r="J93" s="19"/>
      <c r="K93" s="19"/>
      <c r="L93" s="19"/>
      <c r="M93" s="7"/>
      <c r="N93" s="19">
        <f t="shared" si="1"/>
        <v>94</v>
      </c>
    </row>
    <row r="94" spans="1:14" x14ac:dyDescent="0.2">
      <c r="A94" s="18" t="s">
        <v>89</v>
      </c>
      <c r="B94" s="19"/>
      <c r="C94" s="19"/>
      <c r="D94" s="19"/>
      <c r="E94" s="19"/>
      <c r="F94" s="19"/>
      <c r="G94" s="19"/>
      <c r="H94" s="19"/>
      <c r="I94" s="19">
        <v>292</v>
      </c>
      <c r="J94" s="19"/>
      <c r="K94" s="19"/>
      <c r="L94" s="19"/>
      <c r="M94" s="7"/>
      <c r="N94" s="19">
        <f t="shared" si="1"/>
        <v>292</v>
      </c>
    </row>
    <row r="95" spans="1:14" x14ac:dyDescent="0.2">
      <c r="A95" s="18" t="s">
        <v>90</v>
      </c>
      <c r="B95" s="19"/>
      <c r="C95" s="19"/>
      <c r="D95" s="19"/>
      <c r="E95" s="19"/>
      <c r="F95" s="19"/>
      <c r="G95" s="19"/>
      <c r="H95" s="19"/>
      <c r="I95" s="19">
        <v>76</v>
      </c>
      <c r="J95" s="19"/>
      <c r="K95" s="19"/>
      <c r="L95" s="19"/>
      <c r="M95" s="7"/>
      <c r="N95" s="19">
        <f t="shared" si="1"/>
        <v>76</v>
      </c>
    </row>
    <row r="96" spans="1:14" x14ac:dyDescent="0.2">
      <c r="A96" s="18" t="s">
        <v>94</v>
      </c>
      <c r="B96" s="19"/>
      <c r="C96" s="19"/>
      <c r="D96" s="19"/>
      <c r="E96" s="19"/>
      <c r="F96" s="19"/>
      <c r="G96" s="19"/>
      <c r="H96" s="19"/>
      <c r="I96" s="19"/>
      <c r="J96" s="19">
        <v>673</v>
      </c>
      <c r="K96" s="19"/>
      <c r="L96" s="19"/>
      <c r="M96" s="7"/>
      <c r="N96" s="19">
        <f t="shared" si="1"/>
        <v>673</v>
      </c>
    </row>
    <row r="97" spans="1:14" x14ac:dyDescent="0.2">
      <c r="A97" s="18" t="s">
        <v>103</v>
      </c>
      <c r="B97" s="19"/>
      <c r="C97" s="19"/>
      <c r="D97" s="19"/>
      <c r="E97" s="19"/>
      <c r="F97" s="19"/>
      <c r="G97" s="19"/>
      <c r="H97" s="19"/>
      <c r="I97" s="19"/>
      <c r="J97" s="19"/>
      <c r="K97" s="19">
        <v>191</v>
      </c>
      <c r="L97" s="19"/>
      <c r="M97" s="7"/>
      <c r="N97" s="19">
        <f t="shared" si="1"/>
        <v>191</v>
      </c>
    </row>
    <row r="98" spans="1:14" x14ac:dyDescent="0.2">
      <c r="A98" s="16" t="s">
        <v>22</v>
      </c>
      <c r="B98" s="17">
        <v>137</v>
      </c>
      <c r="C98" s="17"/>
      <c r="D98" s="17">
        <v>4082</v>
      </c>
      <c r="E98" s="17">
        <v>11</v>
      </c>
      <c r="F98" s="17">
        <v>206</v>
      </c>
      <c r="G98" s="17">
        <v>543</v>
      </c>
      <c r="H98" s="17">
        <v>3226</v>
      </c>
      <c r="I98" s="17">
        <v>4063</v>
      </c>
      <c r="J98" s="17">
        <v>18</v>
      </c>
      <c r="K98" s="17">
        <v>862</v>
      </c>
      <c r="L98" s="17">
        <v>476</v>
      </c>
      <c r="M98" s="5">
        <v>99</v>
      </c>
      <c r="N98" s="17">
        <f t="shared" si="1"/>
        <v>13723</v>
      </c>
    </row>
    <row r="99" spans="1:14" x14ac:dyDescent="0.2">
      <c r="A99" s="16" t="s">
        <v>23</v>
      </c>
      <c r="B99" s="17">
        <v>48</v>
      </c>
      <c r="C99" s="17">
        <v>27</v>
      </c>
      <c r="D99" s="17">
        <v>1133</v>
      </c>
      <c r="E99" s="17">
        <v>959</v>
      </c>
      <c r="F99" s="17"/>
      <c r="G99" s="17">
        <v>200</v>
      </c>
      <c r="H99" s="17">
        <v>1240</v>
      </c>
      <c r="I99" s="17">
        <v>3366</v>
      </c>
      <c r="J99" s="17">
        <v>1535</v>
      </c>
      <c r="K99" s="17">
        <v>1022</v>
      </c>
      <c r="L99" s="17">
        <v>1255</v>
      </c>
      <c r="M99" s="5">
        <v>170</v>
      </c>
      <c r="N99" s="17">
        <f t="shared" si="1"/>
        <v>10955</v>
      </c>
    </row>
    <row r="100" spans="1:14" x14ac:dyDescent="0.2">
      <c r="A100" s="18" t="s">
        <v>24</v>
      </c>
      <c r="B100" s="19">
        <v>48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7"/>
      <c r="N100" s="19">
        <f t="shared" si="1"/>
        <v>48</v>
      </c>
    </row>
    <row r="101" spans="1:14" x14ac:dyDescent="0.2">
      <c r="A101" s="18" t="s">
        <v>34</v>
      </c>
      <c r="B101" s="19"/>
      <c r="C101" s="19">
        <v>12</v>
      </c>
      <c r="D101" s="19">
        <v>1060</v>
      </c>
      <c r="E101" s="19">
        <v>959</v>
      </c>
      <c r="F101" s="19"/>
      <c r="G101" s="19">
        <v>200</v>
      </c>
      <c r="H101" s="19">
        <v>435</v>
      </c>
      <c r="I101" s="19">
        <v>3353</v>
      </c>
      <c r="J101" s="19">
        <v>1535</v>
      </c>
      <c r="K101" s="19">
        <v>1022</v>
      </c>
      <c r="L101" s="19">
        <v>1229</v>
      </c>
      <c r="M101" s="7">
        <v>170</v>
      </c>
      <c r="N101" s="19">
        <f t="shared" si="1"/>
        <v>9975</v>
      </c>
    </row>
    <row r="102" spans="1:14" x14ac:dyDescent="0.2">
      <c r="A102" s="18" t="s">
        <v>35</v>
      </c>
      <c r="B102" s="19"/>
      <c r="C102" s="19">
        <v>15</v>
      </c>
      <c r="D102" s="19"/>
      <c r="E102" s="19"/>
      <c r="F102" s="19"/>
      <c r="G102" s="19"/>
      <c r="H102" s="19">
        <v>178</v>
      </c>
      <c r="I102" s="19"/>
      <c r="J102" s="19"/>
      <c r="K102" s="19"/>
      <c r="L102" s="19">
        <v>26</v>
      </c>
      <c r="M102" s="7"/>
      <c r="N102" s="19">
        <f t="shared" si="1"/>
        <v>219</v>
      </c>
    </row>
    <row r="103" spans="1:14" ht="13.5" thickBot="1" x14ac:dyDescent="0.25">
      <c r="A103" s="18" t="s">
        <v>44</v>
      </c>
      <c r="B103" s="19"/>
      <c r="C103" s="19"/>
      <c r="D103" s="19">
        <v>73</v>
      </c>
      <c r="E103" s="19"/>
      <c r="F103" s="19"/>
      <c r="G103" s="19"/>
      <c r="H103" s="19">
        <v>627</v>
      </c>
      <c r="I103" s="19">
        <v>13</v>
      </c>
      <c r="J103" s="19"/>
      <c r="K103" s="19"/>
      <c r="L103" s="19"/>
      <c r="M103" s="7"/>
      <c r="N103" s="19">
        <f t="shared" si="1"/>
        <v>713</v>
      </c>
    </row>
    <row r="104" spans="1:14" ht="13.5" thickTop="1" x14ac:dyDescent="0.2">
      <c r="A104" s="20" t="s">
        <v>25</v>
      </c>
      <c r="B104" s="21">
        <v>5078</v>
      </c>
      <c r="C104" s="21">
        <v>3623</v>
      </c>
      <c r="D104" s="21">
        <v>11149</v>
      </c>
      <c r="E104" s="21">
        <v>7805</v>
      </c>
      <c r="F104" s="21">
        <v>4208</v>
      </c>
      <c r="G104" s="21">
        <v>10929</v>
      </c>
      <c r="H104" s="21">
        <v>11478</v>
      </c>
      <c r="I104" s="21">
        <v>15991</v>
      </c>
      <c r="J104" s="21">
        <v>5913</v>
      </c>
      <c r="K104" s="21">
        <v>6826</v>
      </c>
      <c r="L104" s="21">
        <v>6008</v>
      </c>
      <c r="M104" s="9">
        <v>10223</v>
      </c>
      <c r="N104" s="21">
        <f t="shared" si="1"/>
        <v>99231</v>
      </c>
    </row>
    <row r="105" spans="1:14" x14ac:dyDescent="0.2">
      <c r="M105" s="7"/>
    </row>
    <row r="106" spans="1:14" x14ac:dyDescent="0.2">
      <c r="N106" s="27"/>
    </row>
  </sheetData>
  <pageMargins left="0.7" right="0.7" top="0.47" bottom="0.17" header="0.2" footer="0.16"/>
  <pageSetup scale="80" orientation="landscape" r:id="rId1"/>
  <headerFooter>
    <oddHeader>&amp;C&amp;"Arial,Bold"&amp;12 2018 Equipment - Weight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topLeftCell="A16" zoomScaleNormal="100" workbookViewId="0">
      <selection activeCell="A35" sqref="A35:A37"/>
    </sheetView>
  </sheetViews>
  <sheetFormatPr defaultRowHeight="12.75" x14ac:dyDescent="0.2"/>
  <cols>
    <col min="1" max="1" width="34" customWidth="1"/>
    <col min="2" max="2" width="9.7109375" bestFit="1" customWidth="1"/>
    <col min="14" max="14" width="9.140625" style="1"/>
  </cols>
  <sheetData>
    <row r="1" spans="1:15" x14ac:dyDescent="0.2">
      <c r="A1" s="2"/>
      <c r="B1" s="3">
        <v>43101</v>
      </c>
      <c r="C1" s="3">
        <v>43132</v>
      </c>
      <c r="D1" s="3">
        <v>43160</v>
      </c>
      <c r="E1" s="3">
        <v>43191</v>
      </c>
      <c r="F1" s="3">
        <v>43221</v>
      </c>
      <c r="G1" s="3">
        <v>43252</v>
      </c>
      <c r="H1" s="3">
        <v>43282</v>
      </c>
      <c r="I1" s="3">
        <v>43313</v>
      </c>
      <c r="J1" s="3">
        <v>43344</v>
      </c>
      <c r="K1" s="3">
        <v>43374</v>
      </c>
      <c r="L1" s="3">
        <v>43405</v>
      </c>
      <c r="M1" s="3">
        <v>43435</v>
      </c>
      <c r="N1" s="26" t="s">
        <v>1</v>
      </c>
    </row>
    <row r="2" spans="1:15" x14ac:dyDescent="0.2">
      <c r="A2" s="10" t="s">
        <v>0</v>
      </c>
      <c r="B2" s="11">
        <v>8287.5300000000007</v>
      </c>
      <c r="C2" s="11">
        <v>13346.990000000005</v>
      </c>
      <c r="D2" s="11">
        <v>11419.160000000002</v>
      </c>
      <c r="E2" s="11">
        <v>11296.83</v>
      </c>
      <c r="F2" s="11">
        <v>5533.39</v>
      </c>
      <c r="G2" s="11">
        <v>13504.070000000007</v>
      </c>
      <c r="H2" s="22">
        <v>2793.0199999999986</v>
      </c>
      <c r="I2" s="22">
        <v>13057.560000000003</v>
      </c>
      <c r="J2" s="11">
        <v>9970.2899999999991</v>
      </c>
      <c r="K2" s="11">
        <v>15491.519999999993</v>
      </c>
      <c r="L2" s="22">
        <v>4600.2799999999988</v>
      </c>
      <c r="M2" s="28">
        <v>1457.77</v>
      </c>
      <c r="N2" s="11">
        <f>SUM(B2:M2)</f>
        <v>110758.41</v>
      </c>
      <c r="O2" s="25"/>
    </row>
    <row r="3" spans="1:15" x14ac:dyDescent="0.2">
      <c r="A3" s="10" t="s">
        <v>2</v>
      </c>
      <c r="B3" s="11">
        <v>50</v>
      </c>
      <c r="C3" s="11">
        <v>2599</v>
      </c>
      <c r="D3" s="11">
        <v>11595</v>
      </c>
      <c r="E3" s="11"/>
      <c r="F3" s="11">
        <v>5457.5</v>
      </c>
      <c r="G3" s="11">
        <v>5094</v>
      </c>
      <c r="H3" s="22">
        <v>5083.74</v>
      </c>
      <c r="I3" s="22">
        <v>75</v>
      </c>
      <c r="J3" s="11">
        <v>3169.58</v>
      </c>
      <c r="K3" s="11">
        <v>1931.85</v>
      </c>
      <c r="L3" s="22">
        <v>7325.99</v>
      </c>
      <c r="M3" s="28">
        <v>65252.95</v>
      </c>
      <c r="N3" s="11">
        <f t="shared" ref="N3:N66" si="0">SUM(B3:M3)</f>
        <v>107634.60999999999</v>
      </c>
      <c r="O3" s="25"/>
    </row>
    <row r="4" spans="1:15" x14ac:dyDescent="0.2">
      <c r="A4" s="12" t="s">
        <v>60</v>
      </c>
      <c r="B4" s="13"/>
      <c r="C4" s="13"/>
      <c r="D4" s="13"/>
      <c r="E4" s="13"/>
      <c r="F4" s="13">
        <v>500</v>
      </c>
      <c r="G4" s="13"/>
      <c r="H4" s="23"/>
      <c r="I4" s="23">
        <v>35</v>
      </c>
      <c r="J4" s="13"/>
      <c r="K4" s="13"/>
      <c r="L4" s="23"/>
      <c r="M4" s="29"/>
      <c r="N4" s="13">
        <f t="shared" si="0"/>
        <v>535</v>
      </c>
      <c r="O4" s="25"/>
    </row>
    <row r="5" spans="1:15" x14ac:dyDescent="0.2">
      <c r="A5" s="12" t="s">
        <v>61</v>
      </c>
      <c r="B5" s="13"/>
      <c r="C5" s="13"/>
      <c r="D5" s="13"/>
      <c r="E5" s="13"/>
      <c r="F5" s="13">
        <v>70</v>
      </c>
      <c r="G5" s="13">
        <v>70</v>
      </c>
      <c r="H5" s="23"/>
      <c r="I5" s="23"/>
      <c r="J5" s="13"/>
      <c r="K5" s="13"/>
      <c r="L5" s="23"/>
      <c r="M5" s="29"/>
      <c r="N5" s="13">
        <f t="shared" si="0"/>
        <v>140</v>
      </c>
      <c r="O5" s="25"/>
    </row>
    <row r="6" spans="1:15" x14ac:dyDescent="0.2">
      <c r="A6" s="12" t="s">
        <v>62</v>
      </c>
      <c r="B6" s="13"/>
      <c r="C6" s="13"/>
      <c r="D6" s="13"/>
      <c r="E6" s="13"/>
      <c r="F6" s="13">
        <v>0</v>
      </c>
      <c r="G6" s="13"/>
      <c r="H6" s="23">
        <v>60</v>
      </c>
      <c r="I6" s="23"/>
      <c r="J6" s="13"/>
      <c r="K6" s="13"/>
      <c r="L6" s="23"/>
      <c r="M6" s="29"/>
      <c r="N6" s="13">
        <f t="shared" si="0"/>
        <v>60</v>
      </c>
    </row>
    <row r="7" spans="1:15" x14ac:dyDescent="0.2">
      <c r="A7" s="12" t="s">
        <v>36</v>
      </c>
      <c r="B7" s="13"/>
      <c r="C7" s="13">
        <v>2599</v>
      </c>
      <c r="D7" s="13">
        <v>400</v>
      </c>
      <c r="E7" s="13"/>
      <c r="F7" s="13"/>
      <c r="G7" s="13"/>
      <c r="H7" s="23">
        <v>4500</v>
      </c>
      <c r="I7" s="23"/>
      <c r="J7" s="13">
        <v>1374.58</v>
      </c>
      <c r="K7" s="13"/>
      <c r="L7" s="23">
        <v>7325.99</v>
      </c>
      <c r="M7" s="29">
        <v>252.95</v>
      </c>
      <c r="N7" s="13">
        <f t="shared" si="0"/>
        <v>16452.52</v>
      </c>
    </row>
    <row r="8" spans="1:15" x14ac:dyDescent="0.2">
      <c r="A8" s="6" t="s">
        <v>63</v>
      </c>
      <c r="B8" s="7"/>
      <c r="C8" s="7"/>
      <c r="D8" s="7"/>
      <c r="E8" s="7"/>
      <c r="F8" s="7">
        <v>0</v>
      </c>
      <c r="G8" s="7"/>
      <c r="H8" s="19"/>
      <c r="I8" s="19"/>
      <c r="J8" s="7"/>
      <c r="K8" s="7"/>
      <c r="L8" s="19"/>
      <c r="M8" s="30"/>
      <c r="N8" s="13">
        <f t="shared" si="0"/>
        <v>0</v>
      </c>
    </row>
    <row r="9" spans="1:15" x14ac:dyDescent="0.2">
      <c r="A9" s="12" t="s">
        <v>64</v>
      </c>
      <c r="B9" s="13"/>
      <c r="C9" s="13"/>
      <c r="D9" s="13"/>
      <c r="E9" s="13"/>
      <c r="F9" s="13">
        <v>3897.5</v>
      </c>
      <c r="G9" s="13"/>
      <c r="H9" s="23"/>
      <c r="I9" s="23">
        <v>40</v>
      </c>
      <c r="J9" s="13"/>
      <c r="K9" s="13">
        <v>1931.85</v>
      </c>
      <c r="L9" s="23"/>
      <c r="M9" s="29"/>
      <c r="N9" s="13">
        <f t="shared" si="0"/>
        <v>5869.35</v>
      </c>
    </row>
    <row r="10" spans="1:15" x14ac:dyDescent="0.2">
      <c r="A10" s="12" t="s">
        <v>76</v>
      </c>
      <c r="B10" s="13"/>
      <c r="C10" s="13"/>
      <c r="D10" s="13"/>
      <c r="E10" s="13"/>
      <c r="F10" s="13"/>
      <c r="G10" s="13"/>
      <c r="H10" s="23">
        <v>273.74</v>
      </c>
      <c r="I10" s="23"/>
      <c r="J10" s="13"/>
      <c r="K10" s="13"/>
      <c r="L10" s="23"/>
      <c r="M10" s="29"/>
      <c r="N10" s="13">
        <f t="shared" si="0"/>
        <v>273.74</v>
      </c>
    </row>
    <row r="11" spans="1:15" x14ac:dyDescent="0.2">
      <c r="A11" s="12" t="s">
        <v>3</v>
      </c>
      <c r="B11" s="13">
        <v>50</v>
      </c>
      <c r="C11" s="13"/>
      <c r="D11" s="13">
        <v>11195</v>
      </c>
      <c r="E11" s="13"/>
      <c r="F11" s="13">
        <v>990</v>
      </c>
      <c r="G11" s="13"/>
      <c r="H11" s="23">
        <v>250</v>
      </c>
      <c r="I11" s="23"/>
      <c r="J11" s="13">
        <v>1795</v>
      </c>
      <c r="K11" s="13"/>
      <c r="L11" s="23"/>
      <c r="M11" s="29">
        <v>65000</v>
      </c>
      <c r="N11" s="13">
        <f t="shared" si="0"/>
        <v>79280</v>
      </c>
    </row>
    <row r="12" spans="1:15" x14ac:dyDescent="0.2">
      <c r="A12" s="6" t="s">
        <v>67</v>
      </c>
      <c r="B12" s="7"/>
      <c r="C12" s="7"/>
      <c r="D12" s="7"/>
      <c r="E12" s="7"/>
      <c r="F12" s="7"/>
      <c r="G12" s="7">
        <v>5024</v>
      </c>
      <c r="H12" s="19"/>
      <c r="I12" s="19"/>
      <c r="J12" s="7"/>
      <c r="K12" s="7"/>
      <c r="L12" s="19"/>
      <c r="M12" s="30"/>
      <c r="N12" s="13">
        <f t="shared" si="0"/>
        <v>5024</v>
      </c>
    </row>
    <row r="13" spans="1:15" x14ac:dyDescent="0.2">
      <c r="A13" s="10" t="s">
        <v>4</v>
      </c>
      <c r="B13" s="11">
        <v>9788</v>
      </c>
      <c r="C13" s="11">
        <v>250</v>
      </c>
      <c r="D13" s="11">
        <v>1944</v>
      </c>
      <c r="E13" s="11">
        <v>8138</v>
      </c>
      <c r="F13" s="11">
        <v>4805</v>
      </c>
      <c r="G13" s="11">
        <v>12655.61</v>
      </c>
      <c r="H13" s="22">
        <v>7949.9</v>
      </c>
      <c r="I13" s="22">
        <v>2022.8700000000001</v>
      </c>
      <c r="J13" s="11">
        <v>1898</v>
      </c>
      <c r="K13" s="11">
        <v>3242.5</v>
      </c>
      <c r="L13" s="22">
        <v>3829.99</v>
      </c>
      <c r="M13" s="28">
        <v>30506.7</v>
      </c>
      <c r="N13" s="11">
        <f t="shared" si="0"/>
        <v>87030.57</v>
      </c>
    </row>
    <row r="14" spans="1:15" x14ac:dyDescent="0.2">
      <c r="A14" s="6" t="s">
        <v>37</v>
      </c>
      <c r="B14" s="7"/>
      <c r="C14" s="7"/>
      <c r="D14" s="7">
        <v>1044</v>
      </c>
      <c r="E14" s="7"/>
      <c r="F14" s="7"/>
      <c r="G14" s="7"/>
      <c r="H14" s="19"/>
      <c r="I14" s="19"/>
      <c r="J14" s="7"/>
      <c r="K14" s="7"/>
      <c r="L14" s="19"/>
      <c r="M14" s="30"/>
      <c r="N14" s="13">
        <f t="shared" si="0"/>
        <v>1044</v>
      </c>
    </row>
    <row r="15" spans="1:15" x14ac:dyDescent="0.2">
      <c r="A15" s="6" t="s">
        <v>5</v>
      </c>
      <c r="B15" s="7">
        <v>1259</v>
      </c>
      <c r="C15" s="7"/>
      <c r="D15" s="7"/>
      <c r="E15" s="7">
        <v>3138</v>
      </c>
      <c r="F15" s="7"/>
      <c r="G15" s="7"/>
      <c r="H15" s="19"/>
      <c r="I15" s="19"/>
      <c r="J15" s="7"/>
      <c r="K15" s="7"/>
      <c r="L15" s="19"/>
      <c r="M15" s="30"/>
      <c r="N15" s="13">
        <f t="shared" si="0"/>
        <v>4397</v>
      </c>
    </row>
    <row r="16" spans="1:15" x14ac:dyDescent="0.2">
      <c r="A16" s="6" t="s">
        <v>6</v>
      </c>
      <c r="B16" s="13">
        <v>60</v>
      </c>
      <c r="C16" s="13"/>
      <c r="D16" s="13"/>
      <c r="E16" s="13"/>
      <c r="F16" s="13"/>
      <c r="G16" s="13"/>
      <c r="H16" s="23">
        <v>419.4</v>
      </c>
      <c r="I16" s="23"/>
      <c r="J16" s="13"/>
      <c r="K16" s="13">
        <v>142.5</v>
      </c>
      <c r="L16" s="23"/>
      <c r="M16" s="29">
        <v>66.95</v>
      </c>
      <c r="N16" s="13">
        <f t="shared" si="0"/>
        <v>688.85</v>
      </c>
    </row>
    <row r="17" spans="1:14" x14ac:dyDescent="0.2">
      <c r="A17" s="6" t="s">
        <v>98</v>
      </c>
      <c r="B17" s="13"/>
      <c r="C17" s="13"/>
      <c r="D17" s="13"/>
      <c r="E17" s="13"/>
      <c r="F17" s="13"/>
      <c r="G17" s="13"/>
      <c r="H17" s="23"/>
      <c r="I17" s="23"/>
      <c r="J17" s="13"/>
      <c r="K17" s="13">
        <v>850</v>
      </c>
      <c r="L17" s="23"/>
      <c r="M17" s="29"/>
      <c r="N17" s="13">
        <f t="shared" si="0"/>
        <v>850</v>
      </c>
    </row>
    <row r="18" spans="1:14" x14ac:dyDescent="0.2">
      <c r="A18" s="6" t="s">
        <v>112</v>
      </c>
      <c r="B18" s="13"/>
      <c r="C18" s="13"/>
      <c r="D18" s="13"/>
      <c r="E18" s="13"/>
      <c r="F18" s="13"/>
      <c r="G18" s="13"/>
      <c r="H18" s="23"/>
      <c r="I18" s="23"/>
      <c r="J18" s="13"/>
      <c r="K18" s="13"/>
      <c r="L18" s="23"/>
      <c r="M18" s="30">
        <v>250</v>
      </c>
      <c r="N18" s="13">
        <f t="shared" si="0"/>
        <v>250</v>
      </c>
    </row>
    <row r="19" spans="1:14" x14ac:dyDescent="0.2">
      <c r="A19" s="6" t="s">
        <v>26</v>
      </c>
      <c r="B19" s="7"/>
      <c r="C19" s="7">
        <v>250</v>
      </c>
      <c r="D19" s="7"/>
      <c r="E19" s="7"/>
      <c r="F19" s="7"/>
      <c r="G19" s="7"/>
      <c r="H19" s="19"/>
      <c r="I19" s="19"/>
      <c r="J19" s="7"/>
      <c r="K19" s="7"/>
      <c r="L19" s="19">
        <v>79.989999999999995</v>
      </c>
      <c r="M19" s="30"/>
      <c r="N19" s="13">
        <f t="shared" si="0"/>
        <v>329.99</v>
      </c>
    </row>
    <row r="20" spans="1:14" x14ac:dyDescent="0.2">
      <c r="A20" s="6" t="s">
        <v>38</v>
      </c>
      <c r="B20" s="7"/>
      <c r="C20" s="7"/>
      <c r="D20" s="7">
        <v>900</v>
      </c>
      <c r="E20" s="7"/>
      <c r="F20" s="7"/>
      <c r="G20" s="7"/>
      <c r="H20" s="19">
        <v>912.5</v>
      </c>
      <c r="I20" s="19"/>
      <c r="J20" s="7"/>
      <c r="K20" s="7"/>
      <c r="L20" s="19"/>
      <c r="M20" s="30"/>
      <c r="N20" s="13">
        <f t="shared" si="0"/>
        <v>1812.5</v>
      </c>
    </row>
    <row r="21" spans="1:14" x14ac:dyDescent="0.2">
      <c r="A21" s="6" t="s">
        <v>68</v>
      </c>
      <c r="B21" s="13"/>
      <c r="C21" s="13"/>
      <c r="D21" s="13"/>
      <c r="E21" s="13"/>
      <c r="F21" s="13"/>
      <c r="G21" s="13">
        <v>250</v>
      </c>
      <c r="H21" s="23"/>
      <c r="I21" s="23"/>
      <c r="J21" s="13"/>
      <c r="K21" s="13"/>
      <c r="L21" s="23"/>
      <c r="M21" s="29"/>
      <c r="N21" s="13">
        <f t="shared" si="0"/>
        <v>250</v>
      </c>
    </row>
    <row r="22" spans="1:14" x14ac:dyDescent="0.2">
      <c r="A22" s="6" t="s">
        <v>77</v>
      </c>
      <c r="B22" s="13"/>
      <c r="C22" s="13"/>
      <c r="D22" s="13"/>
      <c r="E22" s="13"/>
      <c r="F22" s="13"/>
      <c r="G22" s="13"/>
      <c r="H22" s="19">
        <v>6618</v>
      </c>
      <c r="I22" s="19"/>
      <c r="J22" s="7"/>
      <c r="K22" s="7"/>
      <c r="L22" s="19"/>
      <c r="M22" s="30"/>
      <c r="N22" s="13">
        <f t="shared" si="0"/>
        <v>6618</v>
      </c>
    </row>
    <row r="23" spans="1:14" x14ac:dyDescent="0.2">
      <c r="A23" s="6" t="s">
        <v>84</v>
      </c>
      <c r="B23" s="13"/>
      <c r="C23" s="13"/>
      <c r="D23" s="13"/>
      <c r="E23" s="13"/>
      <c r="F23" s="13"/>
      <c r="G23" s="13"/>
      <c r="H23" s="19"/>
      <c r="I23" s="19">
        <v>20</v>
      </c>
      <c r="J23" s="7"/>
      <c r="K23" s="7"/>
      <c r="L23" s="19"/>
      <c r="M23" s="30"/>
      <c r="N23" s="13">
        <f t="shared" si="0"/>
        <v>20</v>
      </c>
    </row>
    <row r="24" spans="1:14" x14ac:dyDescent="0.2">
      <c r="A24" s="6" t="s">
        <v>7</v>
      </c>
      <c r="B24" s="7">
        <v>5295</v>
      </c>
      <c r="C24" s="7"/>
      <c r="D24" s="7"/>
      <c r="E24" s="7"/>
      <c r="F24" s="7"/>
      <c r="G24" s="7">
        <v>3500</v>
      </c>
      <c r="H24" s="19"/>
      <c r="I24" s="19"/>
      <c r="J24" s="7"/>
      <c r="K24" s="7"/>
      <c r="L24" s="19"/>
      <c r="M24" s="30"/>
      <c r="N24" s="13">
        <f t="shared" si="0"/>
        <v>8795</v>
      </c>
    </row>
    <row r="25" spans="1:14" x14ac:dyDescent="0.2">
      <c r="A25" s="6" t="s">
        <v>8</v>
      </c>
      <c r="B25" s="7">
        <v>3174</v>
      </c>
      <c r="C25" s="7"/>
      <c r="D25" s="7"/>
      <c r="E25" s="7"/>
      <c r="F25" s="7"/>
      <c r="G25" s="7"/>
      <c r="H25" s="19"/>
      <c r="I25" s="19"/>
      <c r="J25" s="7"/>
      <c r="K25" s="7"/>
      <c r="L25" s="19"/>
      <c r="M25" s="30"/>
      <c r="N25" s="13">
        <f t="shared" si="0"/>
        <v>3174</v>
      </c>
    </row>
    <row r="26" spans="1:14" x14ac:dyDescent="0.2">
      <c r="A26" s="6" t="s">
        <v>45</v>
      </c>
      <c r="B26" s="7"/>
      <c r="C26" s="7"/>
      <c r="D26" s="7"/>
      <c r="E26" s="7">
        <v>5000</v>
      </c>
      <c r="F26" s="7"/>
      <c r="G26" s="7"/>
      <c r="H26" s="19"/>
      <c r="I26" s="19"/>
      <c r="J26" s="7"/>
      <c r="K26" s="7"/>
      <c r="L26" s="19"/>
      <c r="M26" s="30"/>
      <c r="N26" s="13">
        <f t="shared" si="0"/>
        <v>5000</v>
      </c>
    </row>
    <row r="27" spans="1:14" x14ac:dyDescent="0.2">
      <c r="A27" s="6" t="s">
        <v>66</v>
      </c>
      <c r="B27" s="7"/>
      <c r="C27" s="7"/>
      <c r="D27" s="7"/>
      <c r="E27" s="7"/>
      <c r="F27" s="7">
        <v>4805</v>
      </c>
      <c r="G27" s="7"/>
      <c r="H27" s="19"/>
      <c r="I27" s="19"/>
      <c r="J27" s="7"/>
      <c r="K27" s="7"/>
      <c r="L27" s="19"/>
      <c r="M27" s="30"/>
      <c r="N27" s="13">
        <f t="shared" si="0"/>
        <v>4805</v>
      </c>
    </row>
    <row r="28" spans="1:14" x14ac:dyDescent="0.2">
      <c r="A28" s="6" t="s">
        <v>69</v>
      </c>
      <c r="B28" s="7"/>
      <c r="C28" s="7"/>
      <c r="D28" s="7"/>
      <c r="E28" s="7"/>
      <c r="F28" s="7"/>
      <c r="G28" s="7">
        <v>5730.6100000000006</v>
      </c>
      <c r="H28" s="19"/>
      <c r="I28" s="19"/>
      <c r="J28" s="7"/>
      <c r="K28" s="7"/>
      <c r="L28" s="19"/>
      <c r="M28" s="30"/>
      <c r="N28" s="13">
        <f t="shared" si="0"/>
        <v>5730.6100000000006</v>
      </c>
    </row>
    <row r="29" spans="1:14" x14ac:dyDescent="0.2">
      <c r="A29" s="6" t="s">
        <v>70</v>
      </c>
      <c r="B29" s="7"/>
      <c r="C29" s="7"/>
      <c r="D29" s="7"/>
      <c r="E29" s="7"/>
      <c r="F29" s="7"/>
      <c r="G29" s="7">
        <v>3175</v>
      </c>
      <c r="H29" s="19"/>
      <c r="I29" s="19"/>
      <c r="J29" s="7"/>
      <c r="K29" s="7"/>
      <c r="L29" s="19"/>
      <c r="M29" s="30"/>
      <c r="N29" s="13">
        <f t="shared" si="0"/>
        <v>3175</v>
      </c>
    </row>
    <row r="30" spans="1:14" x14ac:dyDescent="0.2">
      <c r="A30" s="6" t="s">
        <v>82</v>
      </c>
      <c r="B30" s="7"/>
      <c r="C30" s="7"/>
      <c r="D30" s="7"/>
      <c r="E30" s="7"/>
      <c r="F30" s="7"/>
      <c r="G30" s="7"/>
      <c r="H30" s="19"/>
      <c r="I30" s="19">
        <v>1152.8700000000001</v>
      </c>
      <c r="J30" s="7"/>
      <c r="K30" s="7"/>
      <c r="L30" s="19"/>
      <c r="M30" s="30"/>
      <c r="N30" s="13">
        <f t="shared" si="0"/>
        <v>1152.8700000000001</v>
      </c>
    </row>
    <row r="31" spans="1:14" x14ac:dyDescent="0.2">
      <c r="A31" s="6" t="s">
        <v>83</v>
      </c>
      <c r="B31" s="7"/>
      <c r="C31" s="7"/>
      <c r="D31" s="7"/>
      <c r="E31" s="7"/>
      <c r="F31" s="7"/>
      <c r="G31" s="7"/>
      <c r="H31" s="19"/>
      <c r="I31" s="19">
        <v>850</v>
      </c>
      <c r="J31" s="7"/>
      <c r="K31" s="7"/>
      <c r="L31" s="19"/>
      <c r="M31" s="30"/>
      <c r="N31" s="13">
        <f t="shared" si="0"/>
        <v>850</v>
      </c>
    </row>
    <row r="32" spans="1:14" x14ac:dyDescent="0.2">
      <c r="A32" s="6" t="s">
        <v>92</v>
      </c>
      <c r="B32" s="7"/>
      <c r="C32" s="7"/>
      <c r="D32" s="7"/>
      <c r="E32" s="7"/>
      <c r="F32" s="7"/>
      <c r="G32" s="7"/>
      <c r="H32" s="19"/>
      <c r="I32" s="19"/>
      <c r="J32" s="7">
        <v>1898</v>
      </c>
      <c r="K32" s="7"/>
      <c r="L32" s="19"/>
      <c r="M32" s="30"/>
      <c r="N32" s="13">
        <f t="shared" si="0"/>
        <v>1898</v>
      </c>
    </row>
    <row r="33" spans="1:14" x14ac:dyDescent="0.2">
      <c r="A33" s="6" t="s">
        <v>97</v>
      </c>
      <c r="B33" s="7"/>
      <c r="C33" s="7"/>
      <c r="D33" s="7"/>
      <c r="E33" s="7"/>
      <c r="F33" s="7"/>
      <c r="G33" s="7"/>
      <c r="H33" s="19"/>
      <c r="I33" s="19"/>
      <c r="J33" s="7"/>
      <c r="K33" s="7">
        <v>2250</v>
      </c>
      <c r="L33" s="19"/>
      <c r="M33" s="30"/>
      <c r="N33" s="13">
        <f t="shared" si="0"/>
        <v>2250</v>
      </c>
    </row>
    <row r="34" spans="1:14" x14ac:dyDescent="0.2">
      <c r="A34" s="6" t="s">
        <v>105</v>
      </c>
      <c r="B34" s="7"/>
      <c r="C34" s="7"/>
      <c r="D34" s="7"/>
      <c r="E34" s="7"/>
      <c r="F34" s="7"/>
      <c r="G34" s="7"/>
      <c r="H34" s="19"/>
      <c r="I34" s="19"/>
      <c r="J34" s="7"/>
      <c r="K34" s="7"/>
      <c r="L34" s="19">
        <v>3750</v>
      </c>
      <c r="M34" s="30"/>
      <c r="N34" s="13">
        <f t="shared" si="0"/>
        <v>3750</v>
      </c>
    </row>
    <row r="35" spans="1:14" x14ac:dyDescent="0.2">
      <c r="A35" s="6" t="s">
        <v>110</v>
      </c>
      <c r="B35" s="7"/>
      <c r="C35" s="7"/>
      <c r="D35" s="7"/>
      <c r="E35" s="7"/>
      <c r="F35" s="7"/>
      <c r="G35" s="7"/>
      <c r="H35" s="19"/>
      <c r="I35" s="19"/>
      <c r="J35" s="7"/>
      <c r="K35" s="7"/>
      <c r="L35" s="19"/>
      <c r="M35" s="30">
        <v>3445</v>
      </c>
      <c r="N35" s="13">
        <f t="shared" si="0"/>
        <v>3445</v>
      </c>
    </row>
    <row r="36" spans="1:14" x14ac:dyDescent="0.2">
      <c r="A36" s="6" t="s">
        <v>111</v>
      </c>
      <c r="B36" s="7"/>
      <c r="C36" s="7"/>
      <c r="D36" s="7"/>
      <c r="E36" s="7"/>
      <c r="F36" s="7"/>
      <c r="G36" s="7"/>
      <c r="H36" s="19"/>
      <c r="I36" s="19"/>
      <c r="J36" s="7"/>
      <c r="K36" s="7"/>
      <c r="L36" s="19"/>
      <c r="M36" s="30">
        <v>12244.75</v>
      </c>
      <c r="N36" s="13">
        <f t="shared" si="0"/>
        <v>12244.75</v>
      </c>
    </row>
    <row r="37" spans="1:14" x14ac:dyDescent="0.2">
      <c r="A37" s="6" t="s">
        <v>114</v>
      </c>
      <c r="B37" s="7"/>
      <c r="C37" s="7"/>
      <c r="D37" s="7"/>
      <c r="E37" s="7"/>
      <c r="F37" s="7"/>
      <c r="G37" s="7"/>
      <c r="H37" s="19"/>
      <c r="I37" s="19"/>
      <c r="J37" s="7"/>
      <c r="K37" s="7"/>
      <c r="L37" s="19"/>
      <c r="M37" s="30">
        <v>14500</v>
      </c>
      <c r="N37" s="13">
        <f t="shared" si="0"/>
        <v>14500</v>
      </c>
    </row>
    <row r="38" spans="1:14" x14ac:dyDescent="0.2">
      <c r="A38" s="10" t="s">
        <v>9</v>
      </c>
      <c r="B38" s="11">
        <v>40</v>
      </c>
      <c r="C38" s="11">
        <v>5701.9400000000005</v>
      </c>
      <c r="D38" s="11">
        <v>69.900000000000006</v>
      </c>
      <c r="E38" s="11">
        <v>57636.45</v>
      </c>
      <c r="F38" s="11">
        <v>3500</v>
      </c>
      <c r="G38" s="11">
        <v>950</v>
      </c>
      <c r="H38" s="22">
        <v>46.95</v>
      </c>
      <c r="I38" s="22">
        <v>2793</v>
      </c>
      <c r="J38" s="11">
        <v>8302.4500000000007</v>
      </c>
      <c r="K38" s="11">
        <v>15653.61</v>
      </c>
      <c r="L38" s="22">
        <v>4510</v>
      </c>
      <c r="M38" s="28">
        <v>9230</v>
      </c>
      <c r="N38" s="11">
        <f t="shared" si="0"/>
        <v>108434.29999999999</v>
      </c>
    </row>
    <row r="39" spans="1:14" x14ac:dyDescent="0.2">
      <c r="A39" s="6" t="s">
        <v>101</v>
      </c>
      <c r="B39" s="7"/>
      <c r="C39" s="7"/>
      <c r="D39" s="7"/>
      <c r="E39" s="7"/>
      <c r="F39" s="7"/>
      <c r="G39" s="7"/>
      <c r="H39" s="19"/>
      <c r="I39" s="19"/>
      <c r="J39" s="7"/>
      <c r="K39" s="7">
        <v>299</v>
      </c>
      <c r="L39" s="19"/>
      <c r="M39" s="30"/>
      <c r="N39" s="13">
        <f t="shared" si="0"/>
        <v>299</v>
      </c>
    </row>
    <row r="40" spans="1:14" x14ac:dyDescent="0.2">
      <c r="A40" s="6" t="s">
        <v>27</v>
      </c>
      <c r="B40" s="13"/>
      <c r="C40" s="13">
        <v>1916.99</v>
      </c>
      <c r="D40" s="13"/>
      <c r="E40" s="13">
        <v>5469.58</v>
      </c>
      <c r="F40" s="13"/>
      <c r="G40" s="13">
        <v>100</v>
      </c>
      <c r="H40" s="23"/>
      <c r="I40" s="23"/>
      <c r="J40" s="13">
        <v>1648.45</v>
      </c>
      <c r="K40" s="13">
        <v>5124.92</v>
      </c>
      <c r="L40" s="23"/>
      <c r="M40" s="29">
        <v>2284</v>
      </c>
      <c r="N40" s="13">
        <f t="shared" si="0"/>
        <v>16543.940000000002</v>
      </c>
    </row>
    <row r="41" spans="1:14" x14ac:dyDescent="0.2">
      <c r="A41" s="6" t="s">
        <v>39</v>
      </c>
      <c r="B41" s="13"/>
      <c r="C41" s="13"/>
      <c r="D41" s="13">
        <v>69.900000000000006</v>
      </c>
      <c r="E41" s="13"/>
      <c r="F41" s="13"/>
      <c r="G41" s="13"/>
      <c r="H41" s="23"/>
      <c r="I41" s="23"/>
      <c r="J41" s="13"/>
      <c r="K41" s="13"/>
      <c r="L41" s="23"/>
      <c r="M41" s="29">
        <v>950</v>
      </c>
      <c r="N41" s="13">
        <f t="shared" si="0"/>
        <v>1019.9</v>
      </c>
    </row>
    <row r="42" spans="1:14" x14ac:dyDescent="0.2">
      <c r="A42" s="6" t="s">
        <v>46</v>
      </c>
      <c r="B42" s="7"/>
      <c r="C42" s="7"/>
      <c r="D42" s="7"/>
      <c r="E42" s="7">
        <v>50953.97</v>
      </c>
      <c r="F42" s="7"/>
      <c r="G42" s="7"/>
      <c r="H42" s="19"/>
      <c r="I42" s="19"/>
      <c r="J42" s="7"/>
      <c r="K42" s="7"/>
      <c r="L42" s="19"/>
      <c r="M42" s="30"/>
      <c r="N42" s="13">
        <f t="shared" si="0"/>
        <v>50953.97</v>
      </c>
    </row>
    <row r="43" spans="1:14" x14ac:dyDescent="0.2">
      <c r="A43" s="6" t="s">
        <v>28</v>
      </c>
      <c r="B43" s="7"/>
      <c r="C43" s="7">
        <v>10</v>
      </c>
      <c r="D43" s="7"/>
      <c r="E43" s="7"/>
      <c r="F43" s="7"/>
      <c r="G43" s="7"/>
      <c r="H43" s="19"/>
      <c r="I43" s="19">
        <v>344</v>
      </c>
      <c r="J43" s="7"/>
      <c r="K43" s="7"/>
      <c r="L43" s="19"/>
      <c r="M43" s="30"/>
      <c r="N43" s="13">
        <f t="shared" si="0"/>
        <v>354</v>
      </c>
    </row>
    <row r="44" spans="1:14" x14ac:dyDescent="0.2">
      <c r="A44" s="6" t="s">
        <v>86</v>
      </c>
      <c r="B44" s="7"/>
      <c r="C44" s="7"/>
      <c r="D44" s="7"/>
      <c r="E44" s="7"/>
      <c r="F44" s="7"/>
      <c r="G44" s="7"/>
      <c r="H44" s="19"/>
      <c r="I44" s="23">
        <v>650</v>
      </c>
      <c r="J44" s="13"/>
      <c r="K44" s="13"/>
      <c r="L44" s="23"/>
      <c r="M44" s="29"/>
      <c r="N44" s="13">
        <f t="shared" si="0"/>
        <v>650</v>
      </c>
    </row>
    <row r="45" spans="1:14" x14ac:dyDescent="0.2">
      <c r="A45" s="6" t="s">
        <v>10</v>
      </c>
      <c r="B45" s="13">
        <v>40</v>
      </c>
      <c r="C45" s="13">
        <v>24.95</v>
      </c>
      <c r="D45" s="13"/>
      <c r="E45" s="13">
        <v>24.95</v>
      </c>
      <c r="F45" s="13">
        <v>3500</v>
      </c>
      <c r="G45" s="13"/>
      <c r="H45" s="23">
        <v>46.95</v>
      </c>
      <c r="I45" s="23"/>
      <c r="J45" s="13">
        <v>2479</v>
      </c>
      <c r="K45" s="13"/>
      <c r="L45" s="23">
        <v>460</v>
      </c>
      <c r="M45" s="29"/>
      <c r="N45" s="13">
        <f t="shared" si="0"/>
        <v>6575.85</v>
      </c>
    </row>
    <row r="46" spans="1:14" x14ac:dyDescent="0.2">
      <c r="A46" s="6" t="s">
        <v>47</v>
      </c>
      <c r="B46" s="13"/>
      <c r="C46" s="13"/>
      <c r="D46" s="13"/>
      <c r="E46" s="13">
        <v>277.95</v>
      </c>
      <c r="F46" s="13"/>
      <c r="G46" s="13"/>
      <c r="H46" s="23"/>
      <c r="I46" s="23"/>
      <c r="J46" s="13"/>
      <c r="K46" s="13"/>
      <c r="L46" s="23"/>
      <c r="M46" s="29"/>
      <c r="N46" s="13">
        <f t="shared" si="0"/>
        <v>277.95</v>
      </c>
    </row>
    <row r="47" spans="1:14" x14ac:dyDescent="0.2">
      <c r="A47" s="6" t="s">
        <v>71</v>
      </c>
      <c r="B47" s="7"/>
      <c r="C47" s="7"/>
      <c r="D47" s="7"/>
      <c r="E47" s="7"/>
      <c r="F47" s="7"/>
      <c r="G47" s="7">
        <v>850</v>
      </c>
      <c r="H47" s="19"/>
      <c r="I47" s="19"/>
      <c r="J47" s="7"/>
      <c r="K47" s="7"/>
      <c r="L47" s="19"/>
      <c r="M47" s="30"/>
      <c r="N47" s="13">
        <f t="shared" si="0"/>
        <v>850</v>
      </c>
    </row>
    <row r="48" spans="1:14" x14ac:dyDescent="0.2">
      <c r="A48" s="6" t="s">
        <v>29</v>
      </c>
      <c r="B48" s="7"/>
      <c r="C48" s="7">
        <v>3750</v>
      </c>
      <c r="D48" s="7"/>
      <c r="E48" s="7">
        <v>910</v>
      </c>
      <c r="F48" s="7"/>
      <c r="G48" s="7"/>
      <c r="H48" s="19"/>
      <c r="I48" s="19"/>
      <c r="J48" s="7"/>
      <c r="K48" s="7"/>
      <c r="L48" s="19"/>
      <c r="M48" s="30"/>
      <c r="N48" s="13">
        <f t="shared" si="0"/>
        <v>4660</v>
      </c>
    </row>
    <row r="49" spans="1:14" x14ac:dyDescent="0.2">
      <c r="A49" s="6" t="s">
        <v>85</v>
      </c>
      <c r="B49" s="7"/>
      <c r="C49" s="7"/>
      <c r="D49" s="7"/>
      <c r="E49" s="7"/>
      <c r="F49" s="7"/>
      <c r="G49" s="7"/>
      <c r="H49" s="19"/>
      <c r="I49" s="19">
        <v>1799</v>
      </c>
      <c r="J49" s="7"/>
      <c r="K49" s="7"/>
      <c r="L49" s="19"/>
      <c r="M49" s="30"/>
      <c r="N49" s="13">
        <f t="shared" si="0"/>
        <v>1799</v>
      </c>
    </row>
    <row r="50" spans="1:14" x14ac:dyDescent="0.2">
      <c r="A50" s="6" t="s">
        <v>95</v>
      </c>
      <c r="B50" s="7"/>
      <c r="C50" s="7"/>
      <c r="D50" s="7"/>
      <c r="E50" s="7"/>
      <c r="F50" s="7"/>
      <c r="G50" s="7"/>
      <c r="H50" s="19"/>
      <c r="I50" s="19"/>
      <c r="J50" s="7">
        <v>4175</v>
      </c>
      <c r="K50" s="7"/>
      <c r="L50" s="19"/>
      <c r="M50" s="30"/>
      <c r="N50" s="13">
        <f t="shared" si="0"/>
        <v>4175</v>
      </c>
    </row>
    <row r="51" spans="1:14" x14ac:dyDescent="0.2">
      <c r="A51" s="6" t="s">
        <v>99</v>
      </c>
      <c r="B51" s="7"/>
      <c r="C51" s="7"/>
      <c r="D51" s="7"/>
      <c r="E51" s="7"/>
      <c r="F51" s="7"/>
      <c r="G51" s="7"/>
      <c r="H51" s="19"/>
      <c r="I51" s="19"/>
      <c r="J51" s="7"/>
      <c r="K51" s="7">
        <v>7229.6900000000005</v>
      </c>
      <c r="L51" s="19"/>
      <c r="M51" s="30"/>
      <c r="N51" s="13">
        <f t="shared" si="0"/>
        <v>7229.6900000000005</v>
      </c>
    </row>
    <row r="52" spans="1:14" x14ac:dyDescent="0.2">
      <c r="A52" s="6" t="s">
        <v>100</v>
      </c>
      <c r="B52" s="7"/>
      <c r="C52" s="7"/>
      <c r="D52" s="7"/>
      <c r="E52" s="7"/>
      <c r="F52" s="7"/>
      <c r="G52" s="7"/>
      <c r="H52" s="19"/>
      <c r="I52" s="19"/>
      <c r="J52" s="7"/>
      <c r="K52" s="7">
        <v>3000</v>
      </c>
      <c r="L52" s="19"/>
      <c r="M52" s="30"/>
      <c r="N52" s="13">
        <f t="shared" si="0"/>
        <v>3000</v>
      </c>
    </row>
    <row r="53" spans="1:14" x14ac:dyDescent="0.2">
      <c r="A53" s="6" t="s">
        <v>106</v>
      </c>
      <c r="B53" s="7"/>
      <c r="C53" s="7"/>
      <c r="D53" s="7"/>
      <c r="E53" s="7"/>
      <c r="F53" s="7"/>
      <c r="G53" s="7"/>
      <c r="H53" s="19"/>
      <c r="I53" s="19"/>
      <c r="J53" s="7"/>
      <c r="K53" s="7"/>
      <c r="L53" s="19">
        <v>3750</v>
      </c>
      <c r="M53" s="30"/>
      <c r="N53" s="13">
        <f t="shared" si="0"/>
        <v>3750</v>
      </c>
    </row>
    <row r="54" spans="1:14" x14ac:dyDescent="0.2">
      <c r="A54" s="6" t="s">
        <v>107</v>
      </c>
      <c r="B54" s="7"/>
      <c r="C54" s="7"/>
      <c r="D54" s="7"/>
      <c r="E54" s="7"/>
      <c r="F54" s="7"/>
      <c r="G54" s="7"/>
      <c r="H54" s="19"/>
      <c r="I54" s="19"/>
      <c r="J54" s="7"/>
      <c r="K54" s="7"/>
      <c r="L54" s="19">
        <v>300</v>
      </c>
      <c r="M54" s="30"/>
      <c r="N54" s="13">
        <f t="shared" si="0"/>
        <v>300</v>
      </c>
    </row>
    <row r="55" spans="1:14" x14ac:dyDescent="0.2">
      <c r="A55" s="6" t="s">
        <v>113</v>
      </c>
      <c r="B55" s="7"/>
      <c r="C55" s="7"/>
      <c r="D55" s="7"/>
      <c r="E55" s="7"/>
      <c r="F55" s="7"/>
      <c r="G55" s="7"/>
      <c r="H55" s="19"/>
      <c r="I55" s="19"/>
      <c r="J55" s="7"/>
      <c r="K55" s="7"/>
      <c r="L55" s="19"/>
      <c r="M55" s="30">
        <v>5996</v>
      </c>
      <c r="N55" s="13">
        <f t="shared" si="0"/>
        <v>5996</v>
      </c>
    </row>
    <row r="56" spans="1:14" x14ac:dyDescent="0.2">
      <c r="A56" s="10" t="s">
        <v>11</v>
      </c>
      <c r="B56" s="11">
        <v>2518.8199999999997</v>
      </c>
      <c r="C56" s="11">
        <v>4805.6199999999972</v>
      </c>
      <c r="D56" s="11">
        <v>2911.6599999999994</v>
      </c>
      <c r="E56" s="11">
        <v>3124.5899999999997</v>
      </c>
      <c r="F56" s="11">
        <v>5817.5699999999952</v>
      </c>
      <c r="G56" s="11">
        <v>6454.239999999998</v>
      </c>
      <c r="H56" s="22">
        <v>4960.1099999999969</v>
      </c>
      <c r="I56" s="22">
        <v>2652.7199999999993</v>
      </c>
      <c r="J56" s="11">
        <v>2796.869999999999</v>
      </c>
      <c r="K56" s="11">
        <v>2537.4899999999993</v>
      </c>
      <c r="L56" s="22">
        <v>5046.4399999999987</v>
      </c>
      <c r="M56" s="28">
        <v>3664.5299999999993</v>
      </c>
      <c r="N56" s="11">
        <f t="shared" si="0"/>
        <v>47290.659999999974</v>
      </c>
    </row>
    <row r="57" spans="1:14" x14ac:dyDescent="0.2">
      <c r="A57" s="10" t="s">
        <v>12</v>
      </c>
      <c r="B57" s="11">
        <v>4799.8</v>
      </c>
      <c r="C57" s="11">
        <v>19434.580000000002</v>
      </c>
      <c r="D57" s="11">
        <v>15442.43</v>
      </c>
      <c r="E57" s="11">
        <v>7444.99</v>
      </c>
      <c r="F57" s="11">
        <v>1750</v>
      </c>
      <c r="G57" s="11">
        <v>10342.650000000001</v>
      </c>
      <c r="H57" s="22">
        <v>59455.41</v>
      </c>
      <c r="I57" s="22">
        <v>9047.66</v>
      </c>
      <c r="J57" s="11">
        <v>6822.49</v>
      </c>
      <c r="K57" s="11">
        <v>12212.99</v>
      </c>
      <c r="L57" s="22">
        <v>635</v>
      </c>
      <c r="M57" s="28"/>
      <c r="N57" s="11">
        <f t="shared" si="0"/>
        <v>147388</v>
      </c>
    </row>
    <row r="58" spans="1:14" x14ac:dyDescent="0.2">
      <c r="A58" s="6" t="s">
        <v>13</v>
      </c>
      <c r="B58" s="13">
        <v>4475</v>
      </c>
      <c r="C58" s="13">
        <v>12000</v>
      </c>
      <c r="D58" s="13"/>
      <c r="E58" s="13"/>
      <c r="F58" s="13">
        <v>0</v>
      </c>
      <c r="G58" s="13"/>
      <c r="H58" s="23"/>
      <c r="I58" s="23"/>
      <c r="J58" s="13">
        <v>999.49</v>
      </c>
      <c r="K58" s="13">
        <v>250</v>
      </c>
      <c r="L58" s="23"/>
      <c r="M58" s="29"/>
      <c r="N58" s="13">
        <f t="shared" si="0"/>
        <v>17724.490000000002</v>
      </c>
    </row>
    <row r="59" spans="1:14" x14ac:dyDescent="0.2">
      <c r="A59" s="6" t="s">
        <v>48</v>
      </c>
      <c r="B59" s="7"/>
      <c r="C59" s="7"/>
      <c r="D59" s="7"/>
      <c r="E59" s="7">
        <v>181</v>
      </c>
      <c r="F59" s="7"/>
      <c r="G59" s="7"/>
      <c r="H59" s="19">
        <v>2274.9300000000003</v>
      </c>
      <c r="I59" s="19"/>
      <c r="J59" s="7"/>
      <c r="K59" s="7"/>
      <c r="L59" s="19">
        <v>635</v>
      </c>
      <c r="M59" s="30"/>
      <c r="N59" s="13">
        <f t="shared" si="0"/>
        <v>3090.9300000000003</v>
      </c>
    </row>
    <row r="60" spans="1:14" x14ac:dyDescent="0.2">
      <c r="A60" s="6" t="s">
        <v>12</v>
      </c>
      <c r="B60" s="7"/>
      <c r="C60" s="7"/>
      <c r="D60" s="7"/>
      <c r="E60" s="7"/>
      <c r="F60" s="7"/>
      <c r="G60" s="7"/>
      <c r="H60" s="19"/>
      <c r="I60" s="23">
        <v>5950</v>
      </c>
      <c r="J60" s="13">
        <v>5173</v>
      </c>
      <c r="K60" s="13"/>
      <c r="L60" s="23"/>
      <c r="M60" s="29"/>
      <c r="N60" s="13">
        <f t="shared" si="0"/>
        <v>11123</v>
      </c>
    </row>
    <row r="61" spans="1:14" x14ac:dyDescent="0.2">
      <c r="A61" s="6" t="s">
        <v>30</v>
      </c>
      <c r="B61" s="13"/>
      <c r="C61" s="13">
        <v>4135</v>
      </c>
      <c r="D61" s="13"/>
      <c r="E61" s="13">
        <v>4868.99</v>
      </c>
      <c r="F61" s="13"/>
      <c r="G61" s="13"/>
      <c r="H61" s="23"/>
      <c r="I61" s="23"/>
      <c r="J61" s="13"/>
      <c r="K61" s="13"/>
      <c r="L61" s="23"/>
      <c r="M61" s="29"/>
      <c r="N61" s="13">
        <f t="shared" si="0"/>
        <v>9003.99</v>
      </c>
    </row>
    <row r="62" spans="1:14" x14ac:dyDescent="0.2">
      <c r="A62" s="6" t="s">
        <v>40</v>
      </c>
      <c r="B62" s="13"/>
      <c r="C62" s="13"/>
      <c r="D62" s="13">
        <v>125.44</v>
      </c>
      <c r="E62" s="13"/>
      <c r="F62" s="13"/>
      <c r="G62" s="13">
        <v>500</v>
      </c>
      <c r="H62" s="23"/>
      <c r="I62" s="23"/>
      <c r="J62" s="13"/>
      <c r="K62" s="13"/>
      <c r="L62" s="23"/>
      <c r="M62" s="29"/>
      <c r="N62" s="13">
        <f t="shared" si="0"/>
        <v>625.44000000000005</v>
      </c>
    </row>
    <row r="63" spans="1:14" x14ac:dyDescent="0.2">
      <c r="A63" s="6" t="s">
        <v>102</v>
      </c>
      <c r="B63" s="13"/>
      <c r="C63" s="13"/>
      <c r="D63" s="13"/>
      <c r="E63" s="13"/>
      <c r="F63" s="13"/>
      <c r="G63" s="13"/>
      <c r="H63" s="23"/>
      <c r="I63" s="23"/>
      <c r="J63" s="13"/>
      <c r="K63" s="13">
        <v>7390</v>
      </c>
      <c r="L63" s="23"/>
      <c r="M63" s="29"/>
      <c r="N63" s="13">
        <f t="shared" si="0"/>
        <v>7390</v>
      </c>
    </row>
    <row r="64" spans="1:14" x14ac:dyDescent="0.2">
      <c r="A64" s="6" t="s">
        <v>41</v>
      </c>
      <c r="B64" s="7"/>
      <c r="C64" s="7"/>
      <c r="D64" s="7">
        <v>165</v>
      </c>
      <c r="E64" s="7"/>
      <c r="F64" s="7"/>
      <c r="G64" s="7"/>
      <c r="H64" s="19">
        <v>499</v>
      </c>
      <c r="I64" s="19"/>
      <c r="J64" s="7"/>
      <c r="K64" s="7"/>
      <c r="L64" s="19"/>
      <c r="M64" s="30"/>
      <c r="N64" s="13">
        <f t="shared" si="0"/>
        <v>664</v>
      </c>
    </row>
    <row r="65" spans="1:14" x14ac:dyDescent="0.2">
      <c r="A65" s="6" t="s">
        <v>14</v>
      </c>
      <c r="B65" s="7">
        <v>324.79999999999995</v>
      </c>
      <c r="C65" s="7"/>
      <c r="D65" s="7"/>
      <c r="E65" s="7">
        <v>105</v>
      </c>
      <c r="F65" s="7"/>
      <c r="G65" s="7"/>
      <c r="H65" s="19">
        <v>53000</v>
      </c>
      <c r="I65" s="19">
        <v>3097.66</v>
      </c>
      <c r="J65" s="7">
        <v>350</v>
      </c>
      <c r="K65" s="7"/>
      <c r="L65" s="19"/>
      <c r="M65" s="30"/>
      <c r="N65" s="13">
        <f t="shared" si="0"/>
        <v>56877.460000000006</v>
      </c>
    </row>
    <row r="66" spans="1:14" x14ac:dyDescent="0.2">
      <c r="A66" s="6" t="s">
        <v>49</v>
      </c>
      <c r="B66" s="13"/>
      <c r="C66" s="13"/>
      <c r="D66" s="13"/>
      <c r="E66" s="13">
        <v>1568</v>
      </c>
      <c r="F66" s="13">
        <v>1750</v>
      </c>
      <c r="G66" s="13">
        <v>9842.6500000000015</v>
      </c>
      <c r="H66" s="23"/>
      <c r="I66" s="23"/>
      <c r="J66" s="13">
        <v>300</v>
      </c>
      <c r="K66" s="13">
        <v>4572.99</v>
      </c>
      <c r="L66" s="23"/>
      <c r="M66" s="29"/>
      <c r="N66" s="13">
        <f t="shared" si="0"/>
        <v>18033.64</v>
      </c>
    </row>
    <row r="67" spans="1:14" x14ac:dyDescent="0.2">
      <c r="A67" s="6" t="s">
        <v>78</v>
      </c>
      <c r="B67" s="13"/>
      <c r="C67" s="13"/>
      <c r="D67" s="13"/>
      <c r="E67" s="13"/>
      <c r="F67" s="13"/>
      <c r="G67" s="13"/>
      <c r="H67" s="19">
        <v>21.48</v>
      </c>
      <c r="I67" s="19"/>
      <c r="J67" s="7"/>
      <c r="K67" s="7"/>
      <c r="L67" s="19"/>
      <c r="M67" s="30"/>
      <c r="N67" s="13">
        <f t="shared" ref="N67:N104" si="1">SUM(B67:M67)</f>
        <v>21.48</v>
      </c>
    </row>
    <row r="68" spans="1:14" x14ac:dyDescent="0.2">
      <c r="A68" s="6" t="s">
        <v>31</v>
      </c>
      <c r="B68" s="7"/>
      <c r="C68" s="7">
        <v>3299.58</v>
      </c>
      <c r="D68" s="7">
        <v>15151.99</v>
      </c>
      <c r="E68" s="7"/>
      <c r="F68" s="7"/>
      <c r="G68" s="7"/>
      <c r="H68" s="19"/>
      <c r="I68" s="19"/>
      <c r="J68" s="7"/>
      <c r="K68" s="7"/>
      <c r="L68" s="19"/>
      <c r="M68" s="30"/>
      <c r="N68" s="13">
        <f t="shared" si="1"/>
        <v>18451.57</v>
      </c>
    </row>
    <row r="69" spans="1:14" x14ac:dyDescent="0.2">
      <c r="A69" s="6" t="s">
        <v>50</v>
      </c>
      <c r="B69" s="7"/>
      <c r="C69" s="7"/>
      <c r="D69" s="7"/>
      <c r="E69" s="7">
        <v>299</v>
      </c>
      <c r="F69" s="7"/>
      <c r="G69" s="7"/>
      <c r="H69" s="19"/>
      <c r="I69" s="19"/>
      <c r="J69" s="7"/>
      <c r="K69" s="7"/>
      <c r="L69" s="19"/>
      <c r="M69" s="30"/>
      <c r="N69" s="13">
        <f t="shared" si="1"/>
        <v>299</v>
      </c>
    </row>
    <row r="70" spans="1:14" x14ac:dyDescent="0.2">
      <c r="A70" s="6" t="s">
        <v>51</v>
      </c>
      <c r="B70" s="7"/>
      <c r="C70" s="7"/>
      <c r="D70" s="7"/>
      <c r="E70" s="7">
        <v>423</v>
      </c>
      <c r="F70" s="7"/>
      <c r="G70" s="7"/>
      <c r="H70" s="19"/>
      <c r="I70" s="19"/>
      <c r="J70" s="7"/>
      <c r="K70" s="7"/>
      <c r="L70" s="19"/>
      <c r="M70" s="30"/>
      <c r="N70" s="13">
        <f t="shared" si="1"/>
        <v>423</v>
      </c>
    </row>
    <row r="71" spans="1:14" x14ac:dyDescent="0.2">
      <c r="A71" s="6" t="s">
        <v>79</v>
      </c>
      <c r="B71" s="7"/>
      <c r="C71" s="7"/>
      <c r="D71" s="7"/>
      <c r="E71" s="7"/>
      <c r="F71" s="7"/>
      <c r="G71" s="7"/>
      <c r="H71" s="19">
        <v>3660</v>
      </c>
      <c r="I71" s="19"/>
      <c r="J71" s="7"/>
      <c r="K71" s="7"/>
      <c r="L71" s="19"/>
      <c r="M71" s="30"/>
      <c r="N71" s="13">
        <f t="shared" si="1"/>
        <v>3660</v>
      </c>
    </row>
    <row r="72" spans="1:14" x14ac:dyDescent="0.2">
      <c r="A72" s="10" t="s">
        <v>52</v>
      </c>
      <c r="B72" s="11"/>
      <c r="C72" s="11"/>
      <c r="D72" s="11"/>
      <c r="E72" s="11">
        <v>4077.99</v>
      </c>
      <c r="F72" s="11">
        <v>24.95</v>
      </c>
      <c r="G72" s="11"/>
      <c r="H72" s="22">
        <v>7000</v>
      </c>
      <c r="I72" s="22"/>
      <c r="J72" s="11"/>
      <c r="K72" s="11"/>
      <c r="L72" s="22"/>
      <c r="M72" s="28"/>
      <c r="N72" s="11">
        <f t="shared" si="1"/>
        <v>11102.939999999999</v>
      </c>
    </row>
    <row r="73" spans="1:14" x14ac:dyDescent="0.2">
      <c r="A73" s="6" t="s">
        <v>53</v>
      </c>
      <c r="B73" s="7"/>
      <c r="C73" s="7"/>
      <c r="D73" s="7"/>
      <c r="E73" s="7">
        <v>4077.99</v>
      </c>
      <c r="F73" s="7">
        <v>24.95</v>
      </c>
      <c r="G73" s="7"/>
      <c r="H73" s="19">
        <v>7000</v>
      </c>
      <c r="I73" s="19"/>
      <c r="J73" s="7"/>
      <c r="K73" s="7"/>
      <c r="L73" s="19"/>
      <c r="M73" s="30"/>
      <c r="N73" s="13">
        <f t="shared" si="1"/>
        <v>11102.939999999999</v>
      </c>
    </row>
    <row r="74" spans="1:14" x14ac:dyDescent="0.2">
      <c r="A74" s="10" t="s">
        <v>15</v>
      </c>
      <c r="B74" s="11">
        <v>581.95000000000005</v>
      </c>
      <c r="C74" s="11">
        <v>3520</v>
      </c>
      <c r="D74" s="11">
        <v>18778.36</v>
      </c>
      <c r="E74" s="11">
        <v>2863.95</v>
      </c>
      <c r="F74" s="11">
        <v>195</v>
      </c>
      <c r="G74" s="11">
        <v>12500</v>
      </c>
      <c r="H74" s="22">
        <v>145</v>
      </c>
      <c r="I74" s="22">
        <v>46.95</v>
      </c>
      <c r="J74" s="11">
        <v>650</v>
      </c>
      <c r="K74" s="11">
        <v>204.75</v>
      </c>
      <c r="L74" s="22">
        <v>40</v>
      </c>
      <c r="M74" s="28">
        <v>552</v>
      </c>
      <c r="N74" s="11">
        <f t="shared" si="1"/>
        <v>40077.96</v>
      </c>
    </row>
    <row r="75" spans="1:14" x14ac:dyDescent="0.2">
      <c r="A75" s="6" t="s">
        <v>16</v>
      </c>
      <c r="B75" s="13">
        <v>495</v>
      </c>
      <c r="C75" s="13"/>
      <c r="D75" s="13"/>
      <c r="E75" s="13"/>
      <c r="F75" s="13"/>
      <c r="G75" s="13"/>
      <c r="H75" s="23"/>
      <c r="I75" s="23"/>
      <c r="J75" s="13">
        <v>650</v>
      </c>
      <c r="K75" s="13"/>
      <c r="L75" s="23"/>
      <c r="M75" s="29"/>
      <c r="N75" s="13">
        <f t="shared" si="1"/>
        <v>1145</v>
      </c>
    </row>
    <row r="76" spans="1:14" x14ac:dyDescent="0.2">
      <c r="A76" s="6" t="s">
        <v>17</v>
      </c>
      <c r="B76" s="13">
        <v>46.95</v>
      </c>
      <c r="C76" s="13"/>
      <c r="D76" s="13"/>
      <c r="E76" s="13"/>
      <c r="F76" s="13"/>
      <c r="G76" s="13"/>
      <c r="H76" s="23"/>
      <c r="I76" s="23"/>
      <c r="J76" s="13"/>
      <c r="K76" s="13"/>
      <c r="L76" s="23"/>
      <c r="M76" s="29"/>
      <c r="N76" s="13">
        <f t="shared" si="1"/>
        <v>46.95</v>
      </c>
    </row>
    <row r="77" spans="1:14" x14ac:dyDescent="0.2">
      <c r="A77" s="6" t="s">
        <v>32</v>
      </c>
      <c r="B77" s="13"/>
      <c r="C77" s="13">
        <v>20</v>
      </c>
      <c r="D77" s="13">
        <v>20</v>
      </c>
      <c r="E77" s="13">
        <v>20</v>
      </c>
      <c r="F77" s="13"/>
      <c r="G77" s="13"/>
      <c r="H77" s="23">
        <v>145</v>
      </c>
      <c r="I77" s="23"/>
      <c r="J77" s="13"/>
      <c r="K77" s="13"/>
      <c r="L77" s="23">
        <v>40</v>
      </c>
      <c r="M77" s="29">
        <v>20</v>
      </c>
      <c r="N77" s="13">
        <f t="shared" si="1"/>
        <v>265</v>
      </c>
    </row>
    <row r="78" spans="1:14" x14ac:dyDescent="0.2">
      <c r="A78" s="6" t="s">
        <v>18</v>
      </c>
      <c r="B78" s="13">
        <v>40</v>
      </c>
      <c r="C78" s="13"/>
      <c r="D78" s="13"/>
      <c r="E78" s="13"/>
      <c r="F78" s="13"/>
      <c r="G78" s="13"/>
      <c r="H78" s="23"/>
      <c r="I78" s="23"/>
      <c r="J78" s="13"/>
      <c r="K78" s="13"/>
      <c r="L78" s="23"/>
      <c r="M78" s="29"/>
      <c r="N78" s="13">
        <f t="shared" si="1"/>
        <v>40</v>
      </c>
    </row>
    <row r="79" spans="1:14" x14ac:dyDescent="0.2">
      <c r="A79" s="6" t="s">
        <v>42</v>
      </c>
      <c r="B79" s="13"/>
      <c r="C79" s="13"/>
      <c r="D79" s="13">
        <v>891.93000000000006</v>
      </c>
      <c r="E79" s="13"/>
      <c r="F79" s="13">
        <v>195</v>
      </c>
      <c r="G79" s="13"/>
      <c r="H79" s="23"/>
      <c r="I79" s="23"/>
      <c r="J79" s="13"/>
      <c r="K79" s="13">
        <v>204.75</v>
      </c>
      <c r="L79" s="23"/>
      <c r="M79" s="29">
        <v>120</v>
      </c>
      <c r="N79" s="13">
        <f t="shared" si="1"/>
        <v>1411.68</v>
      </c>
    </row>
    <row r="80" spans="1:14" x14ac:dyDescent="0.2">
      <c r="A80" s="6" t="s">
        <v>33</v>
      </c>
      <c r="B80" s="13"/>
      <c r="C80" s="13">
        <v>3500</v>
      </c>
      <c r="D80" s="13">
        <v>17866.43</v>
      </c>
      <c r="E80" s="13">
        <v>2843.95</v>
      </c>
      <c r="F80" s="13"/>
      <c r="G80" s="13">
        <v>12500</v>
      </c>
      <c r="H80" s="23"/>
      <c r="I80" s="23"/>
      <c r="J80" s="13"/>
      <c r="K80" s="13"/>
      <c r="L80" s="23"/>
      <c r="M80" s="29">
        <v>412</v>
      </c>
      <c r="N80" s="13">
        <f t="shared" si="1"/>
        <v>37122.380000000005</v>
      </c>
    </row>
    <row r="81" spans="1:14" x14ac:dyDescent="0.2">
      <c r="A81" s="6" t="s">
        <v>87</v>
      </c>
      <c r="B81" s="13"/>
      <c r="C81" s="13"/>
      <c r="D81" s="13"/>
      <c r="E81" s="13"/>
      <c r="F81" s="13"/>
      <c r="G81" s="13"/>
      <c r="H81" s="23"/>
      <c r="I81" s="19">
        <v>46.95</v>
      </c>
      <c r="J81" s="7"/>
      <c r="K81" s="7"/>
      <c r="L81" s="19"/>
      <c r="M81" s="30"/>
      <c r="N81" s="13">
        <f t="shared" si="1"/>
        <v>46.95</v>
      </c>
    </row>
    <row r="82" spans="1:14" x14ac:dyDescent="0.2">
      <c r="A82" s="10" t="s">
        <v>19</v>
      </c>
      <c r="B82" s="11">
        <v>111888.23</v>
      </c>
      <c r="C82" s="11"/>
      <c r="D82" s="11">
        <v>374.58</v>
      </c>
      <c r="E82" s="11">
        <v>1693</v>
      </c>
      <c r="F82" s="11"/>
      <c r="G82" s="11">
        <v>3750</v>
      </c>
      <c r="H82" s="22">
        <v>7000</v>
      </c>
      <c r="I82" s="22">
        <v>46876.7</v>
      </c>
      <c r="J82" s="11">
        <v>3079.99</v>
      </c>
      <c r="K82" s="11">
        <v>3150</v>
      </c>
      <c r="L82" s="22">
        <v>442.5</v>
      </c>
      <c r="M82" s="28"/>
      <c r="N82" s="11">
        <f t="shared" si="1"/>
        <v>178255</v>
      </c>
    </row>
    <row r="83" spans="1:14" x14ac:dyDescent="0.2">
      <c r="A83" s="6" t="s">
        <v>54</v>
      </c>
      <c r="B83" s="7"/>
      <c r="C83" s="7"/>
      <c r="D83" s="7"/>
      <c r="E83" s="7">
        <v>275</v>
      </c>
      <c r="F83" s="7"/>
      <c r="G83" s="7"/>
      <c r="H83" s="19"/>
      <c r="I83" s="19"/>
      <c r="J83" s="7"/>
      <c r="K83" s="7"/>
      <c r="L83" s="19"/>
      <c r="M83" s="30"/>
      <c r="N83" s="13">
        <f t="shared" si="1"/>
        <v>275</v>
      </c>
    </row>
    <row r="84" spans="1:14" x14ac:dyDescent="0.2">
      <c r="A84" s="6" t="s">
        <v>108</v>
      </c>
      <c r="B84" s="7"/>
      <c r="C84" s="7"/>
      <c r="D84" s="7"/>
      <c r="E84" s="7"/>
      <c r="F84" s="7"/>
      <c r="G84" s="7"/>
      <c r="H84" s="19"/>
      <c r="I84" s="19"/>
      <c r="J84" s="7"/>
      <c r="K84" s="7"/>
      <c r="L84" s="19">
        <v>442.5</v>
      </c>
      <c r="M84" s="30"/>
      <c r="N84" s="13">
        <f t="shared" si="1"/>
        <v>442.5</v>
      </c>
    </row>
    <row r="85" spans="1:14" x14ac:dyDescent="0.2">
      <c r="A85" s="6" t="s">
        <v>88</v>
      </c>
      <c r="B85" s="7"/>
      <c r="C85" s="7"/>
      <c r="D85" s="7"/>
      <c r="E85" s="7"/>
      <c r="F85" s="7"/>
      <c r="G85" s="7"/>
      <c r="H85" s="19"/>
      <c r="I85" s="19">
        <v>41139</v>
      </c>
      <c r="J85" s="7"/>
      <c r="K85" s="7"/>
      <c r="L85" s="19"/>
      <c r="M85" s="30"/>
      <c r="N85" s="13">
        <f t="shared" si="1"/>
        <v>41139</v>
      </c>
    </row>
    <row r="86" spans="1:14" x14ac:dyDescent="0.2">
      <c r="A86" s="6" t="s">
        <v>20</v>
      </c>
      <c r="B86" s="7">
        <v>110388.23</v>
      </c>
      <c r="C86" s="7"/>
      <c r="D86" s="7"/>
      <c r="E86" s="7"/>
      <c r="F86" s="7"/>
      <c r="G86" s="7"/>
      <c r="H86" s="19"/>
      <c r="I86" s="19"/>
      <c r="J86" s="7"/>
      <c r="K86" s="7"/>
      <c r="L86" s="19"/>
      <c r="M86" s="30"/>
      <c r="N86" s="13">
        <f t="shared" si="1"/>
        <v>110388.23</v>
      </c>
    </row>
    <row r="87" spans="1:14" x14ac:dyDescent="0.2">
      <c r="A87" s="6" t="s">
        <v>21</v>
      </c>
      <c r="B87" s="7">
        <v>1500</v>
      </c>
      <c r="C87" s="7"/>
      <c r="D87" s="7"/>
      <c r="E87" s="7"/>
      <c r="F87" s="7"/>
      <c r="G87" s="7"/>
      <c r="H87" s="19"/>
      <c r="I87" s="19"/>
      <c r="J87" s="7"/>
      <c r="K87" s="7"/>
      <c r="L87" s="19"/>
      <c r="M87" s="30"/>
      <c r="N87" s="13">
        <f t="shared" si="1"/>
        <v>1500</v>
      </c>
    </row>
    <row r="88" spans="1:14" x14ac:dyDescent="0.2">
      <c r="A88" s="6" t="s">
        <v>43</v>
      </c>
      <c r="B88" s="7"/>
      <c r="C88" s="7"/>
      <c r="D88" s="7">
        <v>374.58</v>
      </c>
      <c r="E88" s="7"/>
      <c r="F88" s="7"/>
      <c r="G88" s="7"/>
      <c r="H88" s="19"/>
      <c r="I88" s="19"/>
      <c r="J88" s="7"/>
      <c r="K88" s="7"/>
      <c r="L88" s="19"/>
      <c r="M88" s="30"/>
      <c r="N88" s="13">
        <f t="shared" si="1"/>
        <v>374.58</v>
      </c>
    </row>
    <row r="89" spans="1:14" x14ac:dyDescent="0.2">
      <c r="A89" s="6" t="s">
        <v>55</v>
      </c>
      <c r="B89" s="7"/>
      <c r="C89" s="7"/>
      <c r="D89" s="7"/>
      <c r="E89" s="7">
        <v>362</v>
      </c>
      <c r="F89" s="7"/>
      <c r="G89" s="7"/>
      <c r="H89" s="19"/>
      <c r="I89" s="19"/>
      <c r="J89" s="7"/>
      <c r="K89" s="7"/>
      <c r="L89" s="19"/>
      <c r="M89" s="30"/>
      <c r="N89" s="13">
        <f t="shared" si="1"/>
        <v>362</v>
      </c>
    </row>
    <row r="90" spans="1:14" x14ac:dyDescent="0.2">
      <c r="A90" s="6" t="s">
        <v>56</v>
      </c>
      <c r="B90" s="7"/>
      <c r="C90" s="7"/>
      <c r="D90" s="7"/>
      <c r="E90" s="7">
        <v>1056</v>
      </c>
      <c r="F90" s="7"/>
      <c r="G90" s="7"/>
      <c r="H90" s="19"/>
      <c r="I90" s="19"/>
      <c r="J90" s="7"/>
      <c r="K90" s="7"/>
      <c r="L90" s="19"/>
      <c r="M90" s="30"/>
      <c r="N90" s="13">
        <f t="shared" si="1"/>
        <v>1056</v>
      </c>
    </row>
    <row r="91" spans="1:14" x14ac:dyDescent="0.2">
      <c r="A91" s="6" t="s">
        <v>72</v>
      </c>
      <c r="B91" s="7"/>
      <c r="C91" s="7"/>
      <c r="D91" s="7"/>
      <c r="E91" s="7"/>
      <c r="F91" s="7"/>
      <c r="G91" s="7">
        <v>3750</v>
      </c>
      <c r="H91" s="19"/>
      <c r="I91" s="19"/>
      <c r="J91" s="7"/>
      <c r="K91" s="7"/>
      <c r="L91" s="19"/>
      <c r="M91" s="30"/>
      <c r="N91" s="13">
        <f t="shared" si="1"/>
        <v>3750</v>
      </c>
    </row>
    <row r="92" spans="1:14" x14ac:dyDescent="0.2">
      <c r="A92" s="6" t="s">
        <v>73</v>
      </c>
      <c r="B92" s="7"/>
      <c r="C92" s="7"/>
      <c r="D92" s="7"/>
      <c r="E92" s="7"/>
      <c r="F92" s="7"/>
      <c r="G92" s="7"/>
      <c r="H92" s="19"/>
      <c r="I92" s="19"/>
      <c r="J92" s="7"/>
      <c r="K92" s="7"/>
      <c r="L92" s="19"/>
      <c r="M92" s="30"/>
      <c r="N92" s="13">
        <f t="shared" si="1"/>
        <v>0</v>
      </c>
    </row>
    <row r="93" spans="1:14" x14ac:dyDescent="0.2">
      <c r="A93" s="6" t="s">
        <v>80</v>
      </c>
      <c r="B93" s="7"/>
      <c r="C93" s="7"/>
      <c r="D93" s="7"/>
      <c r="E93" s="7"/>
      <c r="F93" s="7"/>
      <c r="G93" s="7"/>
      <c r="H93" s="19">
        <v>7000</v>
      </c>
      <c r="I93" s="19"/>
      <c r="J93" s="7"/>
      <c r="K93" s="7"/>
      <c r="L93" s="19"/>
      <c r="M93" s="30"/>
      <c r="N93" s="13">
        <f t="shared" si="1"/>
        <v>7000</v>
      </c>
    </row>
    <row r="94" spans="1:14" x14ac:dyDescent="0.2">
      <c r="A94" s="6" t="s">
        <v>89</v>
      </c>
      <c r="B94" s="7"/>
      <c r="C94" s="7"/>
      <c r="D94" s="7"/>
      <c r="E94" s="7"/>
      <c r="F94" s="7"/>
      <c r="G94" s="7"/>
      <c r="H94" s="19"/>
      <c r="I94" s="19">
        <v>4738</v>
      </c>
      <c r="J94" s="7"/>
      <c r="K94" s="7"/>
      <c r="L94" s="19"/>
      <c r="M94" s="30"/>
      <c r="N94" s="13">
        <f t="shared" si="1"/>
        <v>4738</v>
      </c>
    </row>
    <row r="95" spans="1:14" x14ac:dyDescent="0.2">
      <c r="A95" s="6" t="s">
        <v>90</v>
      </c>
      <c r="B95" s="7"/>
      <c r="C95" s="7"/>
      <c r="D95" s="7"/>
      <c r="E95" s="7"/>
      <c r="F95" s="7"/>
      <c r="G95" s="7"/>
      <c r="H95" s="19"/>
      <c r="I95" s="19">
        <v>999.7</v>
      </c>
      <c r="J95" s="7"/>
      <c r="K95" s="7"/>
      <c r="L95" s="19"/>
      <c r="M95" s="30"/>
      <c r="N95" s="13">
        <f t="shared" si="1"/>
        <v>999.7</v>
      </c>
    </row>
    <row r="96" spans="1:14" x14ac:dyDescent="0.2">
      <c r="A96" s="6" t="s">
        <v>94</v>
      </c>
      <c r="B96" s="7"/>
      <c r="C96" s="7"/>
      <c r="D96" s="7"/>
      <c r="E96" s="7"/>
      <c r="F96" s="7"/>
      <c r="G96" s="7"/>
      <c r="H96" s="19"/>
      <c r="I96" s="19"/>
      <c r="J96" s="7">
        <v>3079.99</v>
      </c>
      <c r="K96" s="7"/>
      <c r="L96" s="19"/>
      <c r="M96" s="30"/>
      <c r="N96" s="13">
        <f t="shared" si="1"/>
        <v>3079.99</v>
      </c>
    </row>
    <row r="97" spans="1:14" x14ac:dyDescent="0.2">
      <c r="A97" s="6" t="s">
        <v>103</v>
      </c>
      <c r="B97" s="7"/>
      <c r="C97" s="7"/>
      <c r="D97" s="7"/>
      <c r="E97" s="7"/>
      <c r="F97" s="7"/>
      <c r="G97" s="7"/>
      <c r="H97" s="19"/>
      <c r="I97" s="19"/>
      <c r="J97" s="7"/>
      <c r="K97" s="7">
        <v>3150</v>
      </c>
      <c r="L97" s="19"/>
      <c r="M97" s="30"/>
      <c r="N97" s="13">
        <f t="shared" si="1"/>
        <v>3150</v>
      </c>
    </row>
    <row r="98" spans="1:14" x14ac:dyDescent="0.2">
      <c r="A98" s="10" t="s">
        <v>22</v>
      </c>
      <c r="B98" s="11">
        <v>755.17000000000007</v>
      </c>
      <c r="C98" s="11"/>
      <c r="D98" s="11">
        <v>13800.790000000019</v>
      </c>
      <c r="E98" s="11">
        <v>78.989999999999995</v>
      </c>
      <c r="F98" s="11">
        <v>1258.9800000000007</v>
      </c>
      <c r="G98" s="11">
        <v>1550</v>
      </c>
      <c r="H98" s="22">
        <v>10897.45</v>
      </c>
      <c r="I98" s="22">
        <v>10540.95</v>
      </c>
      <c r="J98" s="11">
        <v>513.55999999999995</v>
      </c>
      <c r="K98" s="11">
        <v>267.8</v>
      </c>
      <c r="L98" s="22">
        <v>3781.4799999999996</v>
      </c>
      <c r="M98" s="28">
        <v>1369.5</v>
      </c>
      <c r="N98" s="11">
        <f t="shared" si="1"/>
        <v>44814.670000000027</v>
      </c>
    </row>
    <row r="99" spans="1:14" x14ac:dyDescent="0.2">
      <c r="A99" s="10" t="s">
        <v>23</v>
      </c>
      <c r="B99" s="11">
        <v>821.95</v>
      </c>
      <c r="C99" s="11">
        <v>2486.9499999999998</v>
      </c>
      <c r="D99" s="11">
        <v>5784.8999999999987</v>
      </c>
      <c r="E99" s="11">
        <v>4374.9199999999992</v>
      </c>
      <c r="F99" s="11"/>
      <c r="G99" s="11">
        <v>4650</v>
      </c>
      <c r="H99" s="22">
        <v>9628.5499999999993</v>
      </c>
      <c r="I99" s="22">
        <v>6894.68</v>
      </c>
      <c r="J99" s="11">
        <v>14084.970000000001</v>
      </c>
      <c r="K99" s="11">
        <v>5817.5</v>
      </c>
      <c r="L99" s="22">
        <v>3627.5</v>
      </c>
      <c r="M99" s="28">
        <v>2365</v>
      </c>
      <c r="N99" s="11">
        <f t="shared" si="1"/>
        <v>60536.92</v>
      </c>
    </row>
    <row r="100" spans="1:14" x14ac:dyDescent="0.2">
      <c r="A100" s="6" t="s">
        <v>24</v>
      </c>
      <c r="B100" s="13">
        <v>821.95</v>
      </c>
      <c r="C100" s="13"/>
      <c r="D100" s="13"/>
      <c r="E100" s="13"/>
      <c r="F100" s="13"/>
      <c r="G100" s="13"/>
      <c r="H100" s="23"/>
      <c r="I100" s="23"/>
      <c r="J100" s="13"/>
      <c r="K100" s="13"/>
      <c r="L100" s="23"/>
      <c r="M100" s="29"/>
      <c r="N100" s="13">
        <f t="shared" si="1"/>
        <v>821.95</v>
      </c>
    </row>
    <row r="101" spans="1:14" x14ac:dyDescent="0.2">
      <c r="A101" s="6" t="s">
        <v>34</v>
      </c>
      <c r="B101" s="13"/>
      <c r="C101" s="13">
        <v>2400</v>
      </c>
      <c r="D101" s="13">
        <v>4999.8999999999987</v>
      </c>
      <c r="E101" s="13">
        <v>4374.9199999999992</v>
      </c>
      <c r="F101" s="13"/>
      <c r="G101" s="13">
        <v>4650</v>
      </c>
      <c r="H101" s="23">
        <v>4165</v>
      </c>
      <c r="I101" s="23">
        <v>6644.68</v>
      </c>
      <c r="J101" s="13">
        <v>14084.970000000001</v>
      </c>
      <c r="K101" s="13">
        <v>5817.5</v>
      </c>
      <c r="L101" s="23">
        <v>3328.5</v>
      </c>
      <c r="M101" s="29">
        <v>2365</v>
      </c>
      <c r="N101" s="13">
        <f t="shared" si="1"/>
        <v>52830.47</v>
      </c>
    </row>
    <row r="102" spans="1:14" x14ac:dyDescent="0.2">
      <c r="A102" s="6" t="s">
        <v>35</v>
      </c>
      <c r="B102" s="13"/>
      <c r="C102" s="13">
        <v>86.95</v>
      </c>
      <c r="D102" s="13"/>
      <c r="E102" s="13"/>
      <c r="F102" s="13"/>
      <c r="G102" s="13"/>
      <c r="H102" s="23">
        <v>599.99</v>
      </c>
      <c r="I102" s="23"/>
      <c r="J102" s="13"/>
      <c r="K102" s="13"/>
      <c r="L102" s="23">
        <v>299</v>
      </c>
      <c r="M102" s="29"/>
      <c r="N102" s="13">
        <f t="shared" si="1"/>
        <v>985.94</v>
      </c>
    </row>
    <row r="103" spans="1:14" ht="13.5" thickBot="1" x14ac:dyDescent="0.25">
      <c r="A103" s="6" t="s">
        <v>44</v>
      </c>
      <c r="B103" s="7"/>
      <c r="C103" s="7"/>
      <c r="D103" s="7">
        <v>785</v>
      </c>
      <c r="E103" s="7"/>
      <c r="F103" s="7"/>
      <c r="G103" s="7"/>
      <c r="H103" s="19">
        <v>4863.5599999999995</v>
      </c>
      <c r="I103" s="19">
        <v>250</v>
      </c>
      <c r="J103" s="7"/>
      <c r="K103" s="7"/>
      <c r="L103" s="19"/>
      <c r="M103" s="30"/>
      <c r="N103" s="13">
        <f t="shared" si="1"/>
        <v>5898.5599999999995</v>
      </c>
    </row>
    <row r="104" spans="1:14" ht="13.5" thickTop="1" x14ac:dyDescent="0.2">
      <c r="A104" s="14" t="s">
        <v>25</v>
      </c>
      <c r="B104" s="15">
        <v>139531.45000000001</v>
      </c>
      <c r="C104" s="15">
        <v>52145.08</v>
      </c>
      <c r="D104" s="15">
        <v>82120.780000000013</v>
      </c>
      <c r="E104" s="15">
        <v>100729.71</v>
      </c>
      <c r="F104" s="15">
        <v>28342.389999999996</v>
      </c>
      <c r="G104" s="15">
        <v>71450.570000000007</v>
      </c>
      <c r="H104" s="24">
        <v>114960.12999999999</v>
      </c>
      <c r="I104" s="24">
        <v>94008.09</v>
      </c>
      <c r="J104" s="15">
        <v>51288.2</v>
      </c>
      <c r="K104" s="15">
        <v>60510.009999999995</v>
      </c>
      <c r="L104" s="24">
        <v>33839.179999999993</v>
      </c>
      <c r="M104" s="31">
        <v>114398.45</v>
      </c>
      <c r="N104" s="15">
        <f t="shared" si="1"/>
        <v>943324.04</v>
      </c>
    </row>
  </sheetData>
  <pageMargins left="0.45" right="0.45" top="0.47" bottom="0.19" header="0.24" footer="0.17"/>
  <pageSetup scale="80" orientation="landscape" r:id="rId1"/>
  <headerFooter>
    <oddHeader>&amp;C&amp;"Arial,Bold"&amp;12 2018 Equipment - Value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zoomScaleNormal="100" workbookViewId="0">
      <selection activeCell="G84" sqref="G84"/>
    </sheetView>
  </sheetViews>
  <sheetFormatPr defaultRowHeight="12.75" x14ac:dyDescent="0.2"/>
  <cols>
    <col min="1" max="1" width="34" customWidth="1"/>
    <col min="2" max="2" width="9.7109375" customWidth="1"/>
    <col min="3" max="8" width="9.140625" customWidth="1"/>
  </cols>
  <sheetData>
    <row r="1" spans="1:15" x14ac:dyDescent="0.2">
      <c r="A1" s="2"/>
      <c r="B1" s="3">
        <v>43101</v>
      </c>
      <c r="C1" s="3">
        <v>43132</v>
      </c>
      <c r="D1" s="3">
        <v>43160</v>
      </c>
      <c r="E1" s="3">
        <v>43191</v>
      </c>
      <c r="F1" s="3">
        <v>43221</v>
      </c>
      <c r="G1" s="3">
        <v>43252</v>
      </c>
      <c r="H1" s="3">
        <v>43282</v>
      </c>
      <c r="I1" s="3">
        <v>43313</v>
      </c>
      <c r="J1" s="3">
        <v>43344</v>
      </c>
      <c r="K1" s="3">
        <v>43374</v>
      </c>
      <c r="L1" s="3">
        <v>43405</v>
      </c>
      <c r="M1" s="3">
        <v>43435</v>
      </c>
      <c r="N1" s="3" t="s">
        <v>1</v>
      </c>
    </row>
    <row r="2" spans="1:15" x14ac:dyDescent="0.2">
      <c r="A2" s="4" t="s">
        <v>0</v>
      </c>
      <c r="B2" s="5">
        <v>13</v>
      </c>
      <c r="C2" s="5">
        <v>71</v>
      </c>
      <c r="D2" s="5">
        <v>54</v>
      </c>
      <c r="E2" s="5">
        <v>34</v>
      </c>
      <c r="F2" s="5">
        <v>40</v>
      </c>
      <c r="G2" s="5">
        <v>19</v>
      </c>
      <c r="H2" s="17">
        <v>35</v>
      </c>
      <c r="I2" s="5">
        <v>27</v>
      </c>
      <c r="J2" s="5">
        <v>52</v>
      </c>
      <c r="K2" s="5">
        <v>60</v>
      </c>
      <c r="L2" s="5">
        <v>33</v>
      </c>
      <c r="M2" s="5">
        <v>8</v>
      </c>
      <c r="N2" s="5">
        <f>SUM(B2:I2)</f>
        <v>293</v>
      </c>
      <c r="O2" s="25"/>
    </row>
    <row r="3" spans="1:15" x14ac:dyDescent="0.2">
      <c r="A3" s="4" t="s">
        <v>2</v>
      </c>
      <c r="B3" s="5">
        <v>1</v>
      </c>
      <c r="C3" s="5">
        <v>1</v>
      </c>
      <c r="D3" s="5">
        <v>31</v>
      </c>
      <c r="E3" s="5"/>
      <c r="F3" s="5">
        <v>18</v>
      </c>
      <c r="G3" s="5">
        <v>11</v>
      </c>
      <c r="H3" s="17">
        <v>14</v>
      </c>
      <c r="I3" s="5">
        <v>1</v>
      </c>
      <c r="J3" s="5">
        <v>7</v>
      </c>
      <c r="K3" s="5">
        <v>1</v>
      </c>
      <c r="L3" s="5">
        <v>7</v>
      </c>
      <c r="M3" s="5">
        <v>3</v>
      </c>
      <c r="N3" s="5">
        <f t="shared" ref="N3:N29" si="0">SUM(B3:I3)</f>
        <v>77</v>
      </c>
      <c r="O3" s="25"/>
    </row>
    <row r="4" spans="1:15" x14ac:dyDescent="0.2">
      <c r="A4" s="6" t="s">
        <v>60</v>
      </c>
      <c r="B4" s="7"/>
      <c r="C4" s="7"/>
      <c r="D4" s="7"/>
      <c r="E4" s="7"/>
      <c r="F4" s="7">
        <v>1</v>
      </c>
      <c r="G4" s="7"/>
      <c r="H4" s="19"/>
      <c r="I4" s="7">
        <v>1</v>
      </c>
      <c r="J4" s="7"/>
      <c r="K4" s="7"/>
      <c r="L4" s="7"/>
      <c r="M4" s="7"/>
      <c r="N4" s="7">
        <f t="shared" si="0"/>
        <v>2</v>
      </c>
      <c r="O4" s="25"/>
    </row>
    <row r="5" spans="1:15" x14ac:dyDescent="0.2">
      <c r="A5" s="6" t="s">
        <v>61</v>
      </c>
      <c r="B5" s="7"/>
      <c r="C5" s="7"/>
      <c r="D5" s="7"/>
      <c r="E5" s="7"/>
      <c r="F5" s="7">
        <v>2</v>
      </c>
      <c r="G5" s="7">
        <v>2</v>
      </c>
      <c r="H5" s="19"/>
      <c r="I5" s="7"/>
      <c r="J5" s="7"/>
      <c r="K5" s="7"/>
      <c r="L5" s="7"/>
      <c r="M5" s="7"/>
      <c r="N5" s="7">
        <f t="shared" si="0"/>
        <v>4</v>
      </c>
      <c r="O5" s="25"/>
    </row>
    <row r="6" spans="1:15" x14ac:dyDescent="0.2">
      <c r="A6" s="6" t="s">
        <v>62</v>
      </c>
      <c r="B6" s="7"/>
      <c r="C6" s="7"/>
      <c r="D6" s="7"/>
      <c r="E6" s="7"/>
      <c r="F6" s="7">
        <v>1</v>
      </c>
      <c r="G6" s="7"/>
      <c r="H6" s="19"/>
      <c r="I6" s="7"/>
      <c r="J6" s="7"/>
      <c r="K6" s="7"/>
      <c r="L6" s="7"/>
      <c r="M6" s="7"/>
      <c r="N6" s="7">
        <f t="shared" si="0"/>
        <v>1</v>
      </c>
    </row>
    <row r="7" spans="1:15" x14ac:dyDescent="0.2">
      <c r="A7" s="6" t="s">
        <v>36</v>
      </c>
      <c r="B7" s="7"/>
      <c r="C7" s="7">
        <v>1</v>
      </c>
      <c r="D7" s="7">
        <v>1</v>
      </c>
      <c r="E7" s="7"/>
      <c r="F7" s="7"/>
      <c r="G7" s="7"/>
      <c r="H7" s="19">
        <v>9</v>
      </c>
      <c r="I7" s="7"/>
      <c r="J7" s="7">
        <v>6</v>
      </c>
      <c r="K7" s="7"/>
      <c r="L7" s="7">
        <v>7</v>
      </c>
      <c r="M7" s="7">
        <v>2</v>
      </c>
      <c r="N7" s="7">
        <f t="shared" si="0"/>
        <v>11</v>
      </c>
    </row>
    <row r="8" spans="1:15" x14ac:dyDescent="0.2">
      <c r="A8" s="6" t="s">
        <v>63</v>
      </c>
      <c r="B8" s="7"/>
      <c r="C8" s="7"/>
      <c r="D8" s="7"/>
      <c r="E8" s="7"/>
      <c r="F8" s="7">
        <v>10</v>
      </c>
      <c r="G8" s="7"/>
      <c r="H8" s="19"/>
      <c r="I8" s="7"/>
      <c r="J8" s="7"/>
      <c r="K8" s="7"/>
      <c r="L8" s="7"/>
      <c r="M8" s="7"/>
      <c r="N8" s="7">
        <f t="shared" si="0"/>
        <v>10</v>
      </c>
    </row>
    <row r="9" spans="1:15" x14ac:dyDescent="0.2">
      <c r="A9" s="6" t="s">
        <v>64</v>
      </c>
      <c r="B9" s="7"/>
      <c r="C9" s="7"/>
      <c r="D9" s="7"/>
      <c r="E9" s="7"/>
      <c r="F9" s="7">
        <v>2</v>
      </c>
      <c r="G9" s="7"/>
      <c r="H9" s="19">
        <v>4</v>
      </c>
      <c r="I9" s="7"/>
      <c r="J9" s="7"/>
      <c r="K9" s="7">
        <v>1</v>
      </c>
      <c r="L9" s="7"/>
      <c r="M9" s="7"/>
      <c r="N9" s="7">
        <f t="shared" si="0"/>
        <v>6</v>
      </c>
    </row>
    <row r="10" spans="1:15" x14ac:dyDescent="0.2">
      <c r="A10" s="6" t="s">
        <v>76</v>
      </c>
      <c r="B10" s="7"/>
      <c r="C10" s="7"/>
      <c r="D10" s="7"/>
      <c r="E10" s="7"/>
      <c r="F10" s="7"/>
      <c r="G10" s="7"/>
      <c r="H10" s="19"/>
      <c r="I10" s="7"/>
      <c r="J10" s="7"/>
      <c r="K10" s="7"/>
      <c r="L10" s="7"/>
      <c r="M10" s="7"/>
      <c r="N10" s="7"/>
    </row>
    <row r="11" spans="1:15" x14ac:dyDescent="0.2">
      <c r="A11" s="6" t="s">
        <v>3</v>
      </c>
      <c r="B11" s="7">
        <v>1</v>
      </c>
      <c r="C11" s="7"/>
      <c r="D11" s="7">
        <v>30</v>
      </c>
      <c r="E11" s="7"/>
      <c r="F11" s="7">
        <v>2</v>
      </c>
      <c r="G11" s="7"/>
      <c r="H11" s="19">
        <v>1</v>
      </c>
      <c r="I11" s="7"/>
      <c r="J11" s="7">
        <v>1</v>
      </c>
      <c r="K11" s="7"/>
      <c r="L11" s="7"/>
      <c r="M11" s="7">
        <v>1</v>
      </c>
      <c r="N11" s="7">
        <f t="shared" si="0"/>
        <v>34</v>
      </c>
    </row>
    <row r="12" spans="1:15" x14ac:dyDescent="0.2">
      <c r="A12" s="6" t="s">
        <v>67</v>
      </c>
      <c r="B12" s="7"/>
      <c r="C12" s="7"/>
      <c r="D12" s="7"/>
      <c r="E12" s="7"/>
      <c r="F12" s="7"/>
      <c r="G12" s="7">
        <v>9</v>
      </c>
      <c r="H12" s="19"/>
      <c r="I12" s="7"/>
      <c r="J12" s="7"/>
      <c r="K12" s="7"/>
      <c r="L12" s="7"/>
      <c r="M12" s="7"/>
      <c r="N12" s="7">
        <f t="shared" si="0"/>
        <v>9</v>
      </c>
    </row>
    <row r="13" spans="1:15" x14ac:dyDescent="0.2">
      <c r="A13" s="4" t="s">
        <v>4</v>
      </c>
      <c r="B13" s="5">
        <v>14</v>
      </c>
      <c r="C13" s="5">
        <v>1</v>
      </c>
      <c r="D13" s="5">
        <v>4</v>
      </c>
      <c r="E13" s="5">
        <v>6</v>
      </c>
      <c r="F13" s="5">
        <v>8</v>
      </c>
      <c r="G13" s="5">
        <v>15</v>
      </c>
      <c r="H13" s="17">
        <v>23</v>
      </c>
      <c r="I13" s="5">
        <v>10</v>
      </c>
      <c r="J13" s="5">
        <v>2</v>
      </c>
      <c r="K13" s="5">
        <v>12</v>
      </c>
      <c r="L13" s="5">
        <v>2</v>
      </c>
      <c r="M13" s="5">
        <v>14</v>
      </c>
      <c r="N13" s="5">
        <f t="shared" si="0"/>
        <v>81</v>
      </c>
    </row>
    <row r="14" spans="1:15" x14ac:dyDescent="0.2">
      <c r="A14" s="6" t="s">
        <v>8</v>
      </c>
      <c r="B14" s="7">
        <v>9</v>
      </c>
      <c r="C14" s="7"/>
      <c r="D14" s="7"/>
      <c r="E14" s="7"/>
      <c r="F14" s="7"/>
      <c r="G14" s="7"/>
      <c r="H14" s="19"/>
      <c r="I14" s="7"/>
      <c r="J14" s="7"/>
      <c r="K14" s="7"/>
      <c r="L14" s="7"/>
      <c r="M14" s="7"/>
      <c r="N14" s="7">
        <f t="shared" si="0"/>
        <v>9</v>
      </c>
    </row>
    <row r="15" spans="1:15" x14ac:dyDescent="0.2">
      <c r="A15" s="6" t="s">
        <v>37</v>
      </c>
      <c r="B15" s="7"/>
      <c r="C15" s="7"/>
      <c r="D15" s="7">
        <v>2</v>
      </c>
      <c r="E15" s="7"/>
      <c r="F15" s="7"/>
      <c r="G15" s="7"/>
      <c r="H15" s="19"/>
      <c r="I15" s="7"/>
      <c r="J15" s="7"/>
      <c r="K15" s="7"/>
      <c r="L15" s="7"/>
      <c r="M15" s="7"/>
      <c r="N15" s="7">
        <f t="shared" si="0"/>
        <v>2</v>
      </c>
    </row>
    <row r="16" spans="1:15" x14ac:dyDescent="0.2">
      <c r="A16" s="6" t="s">
        <v>5</v>
      </c>
      <c r="B16" s="7">
        <v>3</v>
      </c>
      <c r="C16" s="7"/>
      <c r="D16" s="7"/>
      <c r="E16" s="7">
        <v>5</v>
      </c>
      <c r="F16" s="7"/>
      <c r="G16" s="7"/>
      <c r="H16" s="19"/>
      <c r="I16" s="7"/>
      <c r="J16" s="7"/>
      <c r="K16" s="7"/>
      <c r="L16" s="7"/>
      <c r="M16" s="7"/>
      <c r="N16" s="7">
        <f t="shared" si="0"/>
        <v>8</v>
      </c>
    </row>
    <row r="17" spans="1:14" x14ac:dyDescent="0.2">
      <c r="A17" s="6" t="s">
        <v>6</v>
      </c>
      <c r="B17" s="7"/>
      <c r="C17" s="7"/>
      <c r="D17" s="7"/>
      <c r="E17" s="7"/>
      <c r="F17" s="7"/>
      <c r="G17" s="7"/>
      <c r="H17" s="19">
        <v>1</v>
      </c>
      <c r="I17" s="7"/>
      <c r="J17" s="7"/>
      <c r="K17" s="7"/>
      <c r="L17" s="7"/>
      <c r="M17" s="7"/>
      <c r="N17" s="7">
        <f t="shared" si="0"/>
        <v>1</v>
      </c>
    </row>
    <row r="18" spans="1:14" x14ac:dyDescent="0.2">
      <c r="A18" s="6" t="s">
        <v>98</v>
      </c>
      <c r="B18" s="7"/>
      <c r="C18" s="7"/>
      <c r="D18" s="7"/>
      <c r="E18" s="7"/>
      <c r="F18" s="7"/>
      <c r="G18" s="7"/>
      <c r="H18" s="19"/>
      <c r="I18" s="7"/>
      <c r="J18" s="7"/>
      <c r="K18" s="7">
        <v>1</v>
      </c>
      <c r="L18" s="7"/>
      <c r="M18" s="7"/>
      <c r="N18" s="7"/>
    </row>
    <row r="19" spans="1:14" x14ac:dyDescent="0.2">
      <c r="A19" s="6" t="s">
        <v>26</v>
      </c>
      <c r="B19" s="7"/>
      <c r="C19" s="7">
        <v>1</v>
      </c>
      <c r="D19" s="7"/>
      <c r="E19" s="7"/>
      <c r="F19" s="7"/>
      <c r="G19" s="7"/>
      <c r="H19" s="19"/>
      <c r="I19" s="7"/>
      <c r="J19" s="7"/>
      <c r="K19" s="7"/>
      <c r="L19" s="7">
        <v>1</v>
      </c>
      <c r="M19" s="7"/>
      <c r="N19" s="7">
        <f t="shared" si="0"/>
        <v>1</v>
      </c>
    </row>
    <row r="20" spans="1:14" x14ac:dyDescent="0.2">
      <c r="A20" s="6" t="s">
        <v>38</v>
      </c>
      <c r="B20" s="7"/>
      <c r="C20" s="7"/>
      <c r="D20" s="7">
        <v>2</v>
      </c>
      <c r="E20" s="7"/>
      <c r="F20" s="7"/>
      <c r="G20" s="7"/>
      <c r="H20" s="19">
        <v>1</v>
      </c>
      <c r="I20" s="7"/>
      <c r="J20" s="7"/>
      <c r="K20" s="7"/>
      <c r="L20" s="7"/>
      <c r="M20" s="7"/>
      <c r="N20" s="7">
        <f t="shared" si="0"/>
        <v>3</v>
      </c>
    </row>
    <row r="21" spans="1:14" x14ac:dyDescent="0.2">
      <c r="A21" s="6" t="s">
        <v>7</v>
      </c>
      <c r="B21" s="7">
        <v>2</v>
      </c>
      <c r="C21" s="7"/>
      <c r="D21" s="7"/>
      <c r="E21" s="7"/>
      <c r="F21" s="7"/>
      <c r="G21" s="7">
        <v>1</v>
      </c>
      <c r="H21" s="19"/>
      <c r="I21" s="7"/>
      <c r="J21" s="7"/>
      <c r="K21" s="7"/>
      <c r="L21" s="7"/>
      <c r="M21" s="7"/>
      <c r="N21" s="7">
        <f t="shared" si="0"/>
        <v>3</v>
      </c>
    </row>
    <row r="22" spans="1:14" x14ac:dyDescent="0.2">
      <c r="A22" s="6" t="s">
        <v>68</v>
      </c>
      <c r="B22" s="7"/>
      <c r="C22" s="7"/>
      <c r="D22" s="7"/>
      <c r="E22" s="7"/>
      <c r="F22" s="7"/>
      <c r="G22" s="7">
        <v>1</v>
      </c>
      <c r="H22" s="19"/>
      <c r="I22" s="7"/>
      <c r="J22" s="7"/>
      <c r="K22" s="7"/>
      <c r="L22" s="7"/>
      <c r="M22" s="7"/>
      <c r="N22" s="7">
        <f t="shared" si="0"/>
        <v>1</v>
      </c>
    </row>
    <row r="23" spans="1:14" x14ac:dyDescent="0.2">
      <c r="A23" s="6" t="s">
        <v>77</v>
      </c>
      <c r="B23" s="7"/>
      <c r="C23" s="7"/>
      <c r="D23" s="7"/>
      <c r="E23" s="7"/>
      <c r="F23" s="7"/>
      <c r="G23" s="7"/>
      <c r="H23" s="19">
        <v>21</v>
      </c>
      <c r="I23" s="7"/>
      <c r="J23" s="7"/>
      <c r="K23" s="7"/>
      <c r="L23" s="7"/>
      <c r="M23" s="7"/>
      <c r="N23" s="7">
        <f t="shared" si="0"/>
        <v>21</v>
      </c>
    </row>
    <row r="24" spans="1:14" x14ac:dyDescent="0.2">
      <c r="A24" s="6" t="s">
        <v>45</v>
      </c>
      <c r="B24" s="7"/>
      <c r="C24" s="7"/>
      <c r="D24" s="7"/>
      <c r="E24" s="7">
        <v>1</v>
      </c>
      <c r="F24" s="7"/>
      <c r="G24" s="7"/>
      <c r="H24" s="19"/>
      <c r="I24" s="7"/>
      <c r="J24" s="7"/>
      <c r="K24" s="7"/>
      <c r="L24" s="7"/>
      <c r="M24" s="7"/>
      <c r="N24" s="7">
        <f t="shared" si="0"/>
        <v>1</v>
      </c>
    </row>
    <row r="25" spans="1:14" x14ac:dyDescent="0.2">
      <c r="A25" s="6" t="s">
        <v>66</v>
      </c>
      <c r="B25" s="7"/>
      <c r="C25" s="7"/>
      <c r="D25" s="7"/>
      <c r="E25" s="7"/>
      <c r="F25" s="7">
        <v>8</v>
      </c>
      <c r="G25" s="7"/>
      <c r="H25" s="19"/>
      <c r="I25" s="7"/>
      <c r="J25" s="7"/>
      <c r="K25" s="7"/>
      <c r="L25" s="7"/>
      <c r="M25" s="7"/>
      <c r="N25" s="7">
        <f t="shared" si="0"/>
        <v>8</v>
      </c>
    </row>
    <row r="26" spans="1:14" x14ac:dyDescent="0.2">
      <c r="A26" s="6" t="s">
        <v>69</v>
      </c>
      <c r="B26" s="7"/>
      <c r="C26" s="7"/>
      <c r="D26" s="7"/>
      <c r="E26" s="7"/>
      <c r="F26" s="7"/>
      <c r="G26" s="7">
        <v>10</v>
      </c>
      <c r="H26" s="19"/>
      <c r="I26" s="7"/>
      <c r="J26" s="7"/>
      <c r="K26" s="7"/>
      <c r="L26" s="7"/>
      <c r="M26" s="7"/>
      <c r="N26" s="7">
        <f t="shared" si="0"/>
        <v>10</v>
      </c>
    </row>
    <row r="27" spans="1:14" x14ac:dyDescent="0.2">
      <c r="A27" s="6" t="s">
        <v>70</v>
      </c>
      <c r="B27" s="7"/>
      <c r="C27" s="7"/>
      <c r="D27" s="7"/>
      <c r="E27" s="7"/>
      <c r="F27" s="7"/>
      <c r="G27" s="7">
        <v>3</v>
      </c>
      <c r="H27" s="19"/>
      <c r="I27" s="7"/>
      <c r="J27" s="7"/>
      <c r="K27" s="7"/>
      <c r="L27" s="7"/>
      <c r="M27" s="7"/>
      <c r="N27" s="7">
        <f t="shared" si="0"/>
        <v>3</v>
      </c>
    </row>
    <row r="28" spans="1:14" x14ac:dyDescent="0.2">
      <c r="A28" s="6" t="s">
        <v>82</v>
      </c>
      <c r="B28" s="7"/>
      <c r="C28" s="7"/>
      <c r="D28" s="7"/>
      <c r="E28" s="7"/>
      <c r="F28" s="7"/>
      <c r="G28" s="7"/>
      <c r="H28" s="19"/>
      <c r="I28" s="7">
        <v>9</v>
      </c>
      <c r="J28" s="7"/>
      <c r="K28" s="7"/>
      <c r="L28" s="7"/>
      <c r="M28" s="7"/>
      <c r="N28" s="7">
        <f t="shared" si="0"/>
        <v>9</v>
      </c>
    </row>
    <row r="29" spans="1:14" x14ac:dyDescent="0.2">
      <c r="A29" s="6" t="s">
        <v>83</v>
      </c>
      <c r="B29" s="7"/>
      <c r="C29" s="7"/>
      <c r="D29" s="7"/>
      <c r="E29" s="7"/>
      <c r="F29" s="7"/>
      <c r="G29" s="7"/>
      <c r="H29" s="19"/>
      <c r="I29" s="7">
        <v>1</v>
      </c>
      <c r="J29" s="7"/>
      <c r="K29" s="7"/>
      <c r="L29" s="7"/>
      <c r="M29" s="7"/>
      <c r="N29" s="7">
        <f t="shared" si="0"/>
        <v>1</v>
      </c>
    </row>
    <row r="30" spans="1:14" x14ac:dyDescent="0.2">
      <c r="A30" s="6" t="s">
        <v>92</v>
      </c>
      <c r="B30" s="7"/>
      <c r="C30" s="7"/>
      <c r="D30" s="7"/>
      <c r="E30" s="7"/>
      <c r="F30" s="7"/>
      <c r="G30" s="7"/>
      <c r="H30" s="19"/>
      <c r="I30" s="7"/>
      <c r="J30" s="7">
        <v>2</v>
      </c>
      <c r="K30" s="7"/>
      <c r="L30" s="7"/>
      <c r="M30" s="7"/>
      <c r="N30" s="7"/>
    </row>
    <row r="31" spans="1:14" x14ac:dyDescent="0.2">
      <c r="A31" s="6" t="s">
        <v>97</v>
      </c>
      <c r="B31" s="7"/>
      <c r="C31" s="7"/>
      <c r="D31" s="7"/>
      <c r="E31" s="7"/>
      <c r="F31" s="7"/>
      <c r="G31" s="7"/>
      <c r="H31" s="19"/>
      <c r="I31" s="7"/>
      <c r="J31" s="7"/>
      <c r="K31" s="7">
        <v>11</v>
      </c>
      <c r="L31" s="7"/>
      <c r="M31" s="7"/>
      <c r="N31" s="7"/>
    </row>
    <row r="32" spans="1:14" x14ac:dyDescent="0.2">
      <c r="A32" s="6" t="s">
        <v>105</v>
      </c>
      <c r="B32" s="7"/>
      <c r="C32" s="7"/>
      <c r="D32" s="7"/>
      <c r="E32" s="7"/>
      <c r="F32" s="7"/>
      <c r="G32" s="7"/>
      <c r="H32" s="19"/>
      <c r="I32" s="7"/>
      <c r="J32" s="7"/>
      <c r="K32" s="7"/>
      <c r="L32" s="7">
        <v>1</v>
      </c>
      <c r="M32" s="7"/>
      <c r="N32" s="7"/>
    </row>
    <row r="33" spans="1:14" x14ac:dyDescent="0.2">
      <c r="A33" s="6" t="s">
        <v>110</v>
      </c>
      <c r="B33" s="7"/>
      <c r="C33" s="7"/>
      <c r="D33" s="7"/>
      <c r="E33" s="7"/>
      <c r="F33" s="7"/>
      <c r="G33" s="7"/>
      <c r="H33" s="19"/>
      <c r="I33" s="7"/>
      <c r="J33" s="7"/>
      <c r="K33" s="7"/>
      <c r="L33" s="7"/>
      <c r="M33" s="7">
        <v>3</v>
      </c>
      <c r="N33" s="7"/>
    </row>
    <row r="34" spans="1:14" x14ac:dyDescent="0.2">
      <c r="A34" s="6" t="s">
        <v>111</v>
      </c>
      <c r="B34" s="7"/>
      <c r="C34" s="7"/>
      <c r="D34" s="7"/>
      <c r="E34" s="7"/>
      <c r="F34" s="7"/>
      <c r="G34" s="7"/>
      <c r="H34" s="19"/>
      <c r="I34" s="7"/>
      <c r="J34" s="7"/>
      <c r="K34" s="7"/>
      <c r="L34" s="7"/>
      <c r="M34" s="7">
        <v>7</v>
      </c>
      <c r="N34" s="7"/>
    </row>
    <row r="35" spans="1:14" x14ac:dyDescent="0.2">
      <c r="A35" s="6" t="s">
        <v>112</v>
      </c>
      <c r="B35" s="7"/>
      <c r="C35" s="7"/>
      <c r="D35" s="7"/>
      <c r="E35" s="7"/>
      <c r="F35" s="7"/>
      <c r="G35" s="7"/>
      <c r="H35" s="19"/>
      <c r="I35" s="7"/>
      <c r="J35" s="7"/>
      <c r="K35" s="7"/>
      <c r="L35" s="7"/>
      <c r="M35" s="7">
        <v>2</v>
      </c>
      <c r="N35" s="7"/>
    </row>
    <row r="36" spans="1:14" x14ac:dyDescent="0.2">
      <c r="A36" s="6" t="s">
        <v>114</v>
      </c>
      <c r="B36" s="7"/>
      <c r="C36" s="7"/>
      <c r="D36" s="7"/>
      <c r="E36" s="7"/>
      <c r="F36" s="7"/>
      <c r="G36" s="7"/>
      <c r="H36" s="19"/>
      <c r="I36" s="7"/>
      <c r="J36" s="7"/>
      <c r="K36" s="7"/>
      <c r="L36" s="7"/>
      <c r="M36" s="7">
        <v>2</v>
      </c>
      <c r="N36" s="7"/>
    </row>
    <row r="37" spans="1:14" x14ac:dyDescent="0.2">
      <c r="A37" s="4" t="s">
        <v>9</v>
      </c>
      <c r="B37" s="5"/>
      <c r="C37" s="5">
        <v>7</v>
      </c>
      <c r="D37" s="5"/>
      <c r="E37" s="5">
        <v>116</v>
      </c>
      <c r="F37" s="5">
        <v>2</v>
      </c>
      <c r="G37" s="5">
        <v>2</v>
      </c>
      <c r="H37" s="17"/>
      <c r="I37" s="5">
        <v>4</v>
      </c>
      <c r="J37" s="5">
        <v>25</v>
      </c>
      <c r="K37" s="5">
        <v>32</v>
      </c>
      <c r="L37" s="5">
        <v>7</v>
      </c>
      <c r="M37" s="5">
        <v>9</v>
      </c>
      <c r="N37" s="5">
        <f t="shared" ref="N37:N48" si="1">SUM(B37:I37)</f>
        <v>131</v>
      </c>
    </row>
    <row r="38" spans="1:14" x14ac:dyDescent="0.2">
      <c r="A38" s="6" t="s">
        <v>104</v>
      </c>
      <c r="B38" s="7"/>
      <c r="C38" s="7"/>
      <c r="D38" s="7"/>
      <c r="E38" s="7"/>
      <c r="F38" s="7"/>
      <c r="G38" s="7"/>
      <c r="H38" s="19"/>
      <c r="I38" s="7"/>
      <c r="J38" s="7"/>
      <c r="K38" s="7">
        <v>1</v>
      </c>
      <c r="L38" s="7"/>
      <c r="M38" s="7"/>
      <c r="N38" s="7"/>
    </row>
    <row r="39" spans="1:14" x14ac:dyDescent="0.2">
      <c r="A39" s="6" t="s">
        <v>27</v>
      </c>
      <c r="B39" s="7"/>
      <c r="C39" s="7">
        <v>4</v>
      </c>
      <c r="D39" s="7"/>
      <c r="E39" s="7">
        <v>16</v>
      </c>
      <c r="F39" s="7"/>
      <c r="G39" s="7">
        <v>1</v>
      </c>
      <c r="H39" s="19"/>
      <c r="I39" s="7"/>
      <c r="J39" s="7">
        <v>15</v>
      </c>
      <c r="K39" s="7">
        <v>11</v>
      </c>
      <c r="L39" s="7"/>
      <c r="M39" s="7">
        <v>3</v>
      </c>
      <c r="N39" s="7">
        <f t="shared" si="1"/>
        <v>21</v>
      </c>
    </row>
    <row r="40" spans="1:14" x14ac:dyDescent="0.2">
      <c r="A40" s="6" t="s">
        <v>39</v>
      </c>
      <c r="B40" s="7"/>
      <c r="C40" s="7"/>
      <c r="D40" s="7"/>
      <c r="E40" s="7"/>
      <c r="F40" s="7"/>
      <c r="G40" s="7"/>
      <c r="H40" s="19"/>
      <c r="I40" s="7"/>
      <c r="J40" s="7"/>
      <c r="K40" s="7"/>
      <c r="L40" s="7"/>
      <c r="M40" s="7">
        <v>2</v>
      </c>
      <c r="N40" s="7"/>
    </row>
    <row r="41" spans="1:14" x14ac:dyDescent="0.2">
      <c r="A41" s="6" t="s">
        <v>46</v>
      </c>
      <c r="B41" s="7"/>
      <c r="C41" s="7"/>
      <c r="D41" s="7"/>
      <c r="E41" s="7">
        <v>96</v>
      </c>
      <c r="F41" s="7">
        <v>1</v>
      </c>
      <c r="G41" s="7"/>
      <c r="H41" s="19"/>
      <c r="I41" s="7"/>
      <c r="J41" s="7"/>
      <c r="K41" s="7"/>
      <c r="L41" s="7"/>
      <c r="M41" s="7"/>
      <c r="N41" s="7">
        <f t="shared" si="1"/>
        <v>97</v>
      </c>
    </row>
    <row r="42" spans="1:14" x14ac:dyDescent="0.2">
      <c r="A42" s="6" t="s">
        <v>28</v>
      </c>
      <c r="B42" s="7"/>
      <c r="C42" s="7">
        <v>1</v>
      </c>
      <c r="D42" s="7"/>
      <c r="E42" s="7"/>
      <c r="F42" s="7"/>
      <c r="G42" s="7"/>
      <c r="H42" s="19"/>
      <c r="I42" s="7">
        <v>2</v>
      </c>
      <c r="J42" s="7"/>
      <c r="K42" s="7"/>
      <c r="L42" s="7"/>
      <c r="M42" s="7"/>
      <c r="N42" s="7">
        <f t="shared" si="1"/>
        <v>3</v>
      </c>
    </row>
    <row r="43" spans="1:14" x14ac:dyDescent="0.2">
      <c r="A43" s="6" t="s">
        <v>86</v>
      </c>
      <c r="B43" s="7"/>
      <c r="C43" s="7"/>
      <c r="D43" s="7"/>
      <c r="E43" s="7"/>
      <c r="F43" s="7"/>
      <c r="G43" s="7"/>
      <c r="H43" s="19"/>
      <c r="I43" s="7">
        <v>1</v>
      </c>
      <c r="J43" s="7"/>
      <c r="K43" s="7"/>
      <c r="L43" s="7"/>
      <c r="M43" s="7"/>
      <c r="N43" s="7">
        <f t="shared" si="1"/>
        <v>1</v>
      </c>
    </row>
    <row r="44" spans="1:14" x14ac:dyDescent="0.2">
      <c r="A44" s="6" t="s">
        <v>10</v>
      </c>
      <c r="B44" s="7"/>
      <c r="C44" s="7">
        <v>1</v>
      </c>
      <c r="D44" s="7"/>
      <c r="E44" s="7"/>
      <c r="F44" s="7">
        <v>1</v>
      </c>
      <c r="G44" s="7"/>
      <c r="H44" s="19"/>
      <c r="I44" s="7"/>
      <c r="J44" s="7">
        <v>4</v>
      </c>
      <c r="K44" s="7"/>
      <c r="L44" s="7">
        <v>4</v>
      </c>
      <c r="M44" s="7"/>
      <c r="N44" s="7">
        <f t="shared" si="1"/>
        <v>2</v>
      </c>
    </row>
    <row r="45" spans="1:14" x14ac:dyDescent="0.2">
      <c r="A45" s="6" t="s">
        <v>47</v>
      </c>
      <c r="B45" s="7"/>
      <c r="C45" s="7"/>
      <c r="D45" s="7"/>
      <c r="E45" s="7">
        <v>3</v>
      </c>
      <c r="F45" s="7"/>
      <c r="G45" s="7"/>
      <c r="H45" s="19"/>
      <c r="I45" s="7"/>
      <c r="J45" s="7"/>
      <c r="K45" s="7"/>
      <c r="L45" s="7"/>
      <c r="M45" s="7"/>
      <c r="N45" s="7">
        <f t="shared" si="1"/>
        <v>3</v>
      </c>
    </row>
    <row r="46" spans="1:14" x14ac:dyDescent="0.2">
      <c r="A46" s="6" t="s">
        <v>71</v>
      </c>
      <c r="B46" s="7"/>
      <c r="C46" s="7"/>
      <c r="D46" s="7"/>
      <c r="E46" s="7"/>
      <c r="F46" s="7"/>
      <c r="G46" s="7">
        <v>1</v>
      </c>
      <c r="H46" s="19"/>
      <c r="I46" s="7"/>
      <c r="J46" s="7"/>
      <c r="K46" s="7"/>
      <c r="L46" s="7"/>
      <c r="M46" s="7"/>
      <c r="N46" s="7">
        <f t="shared" si="1"/>
        <v>1</v>
      </c>
    </row>
    <row r="47" spans="1:14" x14ac:dyDescent="0.2">
      <c r="A47" s="6" t="s">
        <v>29</v>
      </c>
      <c r="B47" s="7"/>
      <c r="C47" s="7">
        <v>1</v>
      </c>
      <c r="D47" s="7"/>
      <c r="E47" s="7">
        <v>1</v>
      </c>
      <c r="F47" s="7"/>
      <c r="G47" s="7"/>
      <c r="H47" s="19"/>
      <c r="I47" s="7"/>
      <c r="J47" s="7"/>
      <c r="K47" s="7"/>
      <c r="L47" s="7"/>
      <c r="M47" s="7"/>
      <c r="N47" s="7">
        <f t="shared" si="1"/>
        <v>2</v>
      </c>
    </row>
    <row r="48" spans="1:14" x14ac:dyDescent="0.2">
      <c r="A48" s="6" t="s">
        <v>85</v>
      </c>
      <c r="B48" s="7"/>
      <c r="C48" s="7"/>
      <c r="D48" s="7"/>
      <c r="E48" s="7"/>
      <c r="F48" s="7"/>
      <c r="G48" s="7"/>
      <c r="H48" s="19"/>
      <c r="I48" s="7">
        <v>1</v>
      </c>
      <c r="J48" s="7"/>
      <c r="K48" s="7"/>
      <c r="L48" s="7"/>
      <c r="M48" s="7"/>
      <c r="N48" s="7">
        <f t="shared" si="1"/>
        <v>1</v>
      </c>
    </row>
    <row r="49" spans="1:14" x14ac:dyDescent="0.2">
      <c r="A49" s="6" t="s">
        <v>95</v>
      </c>
      <c r="B49" s="7"/>
      <c r="C49" s="7"/>
      <c r="D49" s="7"/>
      <c r="E49" s="7"/>
      <c r="F49" s="7"/>
      <c r="G49" s="7"/>
      <c r="H49" s="19"/>
      <c r="I49" s="7"/>
      <c r="J49" s="7">
        <v>6</v>
      </c>
      <c r="K49" s="7"/>
      <c r="L49" s="7"/>
      <c r="M49" s="7"/>
      <c r="N49" s="7"/>
    </row>
    <row r="50" spans="1:14" x14ac:dyDescent="0.2">
      <c r="A50" s="6" t="s">
        <v>99</v>
      </c>
      <c r="B50" s="7"/>
      <c r="C50" s="7"/>
      <c r="D50" s="7"/>
      <c r="E50" s="7"/>
      <c r="F50" s="7"/>
      <c r="G50" s="7"/>
      <c r="H50" s="19"/>
      <c r="I50" s="7"/>
      <c r="J50" s="7"/>
      <c r="K50" s="7">
        <v>19</v>
      </c>
      <c r="L50" s="7"/>
      <c r="M50" s="7"/>
      <c r="N50" s="7"/>
    </row>
    <row r="51" spans="1:14" x14ac:dyDescent="0.2">
      <c r="A51" s="6" t="s">
        <v>100</v>
      </c>
      <c r="B51" s="7"/>
      <c r="C51" s="7"/>
      <c r="D51" s="7"/>
      <c r="E51" s="7"/>
      <c r="F51" s="7"/>
      <c r="G51" s="7"/>
      <c r="H51" s="19"/>
      <c r="I51" s="7"/>
      <c r="J51" s="7"/>
      <c r="K51" s="7">
        <v>1</v>
      </c>
      <c r="L51" s="7"/>
      <c r="M51" s="7"/>
      <c r="N51" s="7"/>
    </row>
    <row r="52" spans="1:14" x14ac:dyDescent="0.2">
      <c r="A52" s="6" t="s">
        <v>106</v>
      </c>
      <c r="B52" s="7"/>
      <c r="C52" s="7"/>
      <c r="D52" s="7"/>
      <c r="E52" s="7"/>
      <c r="F52" s="7"/>
      <c r="G52" s="7"/>
      <c r="H52" s="19"/>
      <c r="I52" s="7"/>
      <c r="J52" s="7"/>
      <c r="K52" s="7"/>
      <c r="L52" s="7">
        <v>1</v>
      </c>
      <c r="M52" s="7"/>
      <c r="N52" s="7"/>
    </row>
    <row r="53" spans="1:14" x14ac:dyDescent="0.2">
      <c r="A53" s="6" t="s">
        <v>107</v>
      </c>
      <c r="B53" s="7"/>
      <c r="C53" s="7"/>
      <c r="D53" s="7"/>
      <c r="E53" s="7"/>
      <c r="F53" s="7"/>
      <c r="G53" s="7"/>
      <c r="H53" s="19"/>
      <c r="I53" s="7"/>
      <c r="J53" s="7"/>
      <c r="K53" s="7"/>
      <c r="L53" s="7">
        <v>2</v>
      </c>
      <c r="M53" s="7"/>
      <c r="N53" s="7"/>
    </row>
    <row r="54" spans="1:14" x14ac:dyDescent="0.2">
      <c r="A54" s="6" t="s">
        <v>113</v>
      </c>
      <c r="B54" s="7"/>
      <c r="C54" s="7"/>
      <c r="D54" s="7"/>
      <c r="E54" s="7"/>
      <c r="F54" s="7"/>
      <c r="G54" s="7"/>
      <c r="H54" s="19"/>
      <c r="I54" s="7"/>
      <c r="J54" s="7"/>
      <c r="K54" s="7"/>
      <c r="L54" s="7"/>
      <c r="M54" s="7">
        <v>4</v>
      </c>
      <c r="N54" s="7"/>
    </row>
    <row r="55" spans="1:14" x14ac:dyDescent="0.2">
      <c r="A55" s="4" t="s">
        <v>11</v>
      </c>
      <c r="B55" s="5">
        <v>6</v>
      </c>
      <c r="C55" s="5">
        <v>6</v>
      </c>
      <c r="D55" s="5">
        <v>6</v>
      </c>
      <c r="E55" s="5">
        <v>6</v>
      </c>
      <c r="F55" s="5">
        <v>14</v>
      </c>
      <c r="G55" s="5">
        <v>18</v>
      </c>
      <c r="H55" s="17">
        <v>15</v>
      </c>
      <c r="I55" s="5">
        <v>6</v>
      </c>
      <c r="J55" s="5">
        <v>9</v>
      </c>
      <c r="K55" s="5">
        <v>6</v>
      </c>
      <c r="L55" s="5">
        <v>13</v>
      </c>
      <c r="M55" s="5">
        <v>6</v>
      </c>
      <c r="N55" s="5">
        <f t="shared" ref="N55:N85" si="2">SUM(B55:I55)</f>
        <v>77</v>
      </c>
    </row>
    <row r="56" spans="1:14" x14ac:dyDescent="0.2">
      <c r="A56" s="4" t="s">
        <v>12</v>
      </c>
      <c r="B56" s="5">
        <v>10</v>
      </c>
      <c r="C56" s="5">
        <v>43</v>
      </c>
      <c r="D56" s="5">
        <v>35</v>
      </c>
      <c r="E56" s="5">
        <v>27</v>
      </c>
      <c r="F56" s="5">
        <v>4</v>
      </c>
      <c r="G56" s="5">
        <v>65</v>
      </c>
      <c r="H56" s="17">
        <v>29</v>
      </c>
      <c r="I56" s="5">
        <v>17</v>
      </c>
      <c r="J56" s="5">
        <v>30</v>
      </c>
      <c r="K56" s="5">
        <v>21</v>
      </c>
      <c r="L56" s="5">
        <v>1</v>
      </c>
      <c r="M56" s="5"/>
      <c r="N56" s="5">
        <f t="shared" si="2"/>
        <v>230</v>
      </c>
    </row>
    <row r="57" spans="1:14" x14ac:dyDescent="0.2">
      <c r="A57" s="6" t="s">
        <v>13</v>
      </c>
      <c r="B57" s="7">
        <v>7</v>
      </c>
      <c r="C57" s="7">
        <v>1</v>
      </c>
      <c r="D57" s="7"/>
      <c r="E57" s="7"/>
      <c r="F57" s="7">
        <v>2</v>
      </c>
      <c r="G57" s="7"/>
      <c r="H57" s="19"/>
      <c r="I57" s="7"/>
      <c r="J57" s="7">
        <v>1</v>
      </c>
      <c r="K57" s="7">
        <v>1</v>
      </c>
      <c r="L57" s="7"/>
      <c r="M57" s="7"/>
      <c r="N57" s="7">
        <f t="shared" si="2"/>
        <v>10</v>
      </c>
    </row>
    <row r="58" spans="1:14" x14ac:dyDescent="0.2">
      <c r="A58" s="6" t="s">
        <v>48</v>
      </c>
      <c r="B58" s="7"/>
      <c r="C58" s="7"/>
      <c r="D58" s="7"/>
      <c r="E58" s="7">
        <v>1</v>
      </c>
      <c r="F58" s="7"/>
      <c r="G58" s="7"/>
      <c r="H58" s="19">
        <v>9</v>
      </c>
      <c r="I58" s="7"/>
      <c r="J58" s="7"/>
      <c r="K58" s="7"/>
      <c r="L58" s="7">
        <v>1</v>
      </c>
      <c r="M58" s="7"/>
      <c r="N58" s="7">
        <f t="shared" si="2"/>
        <v>10</v>
      </c>
    </row>
    <row r="59" spans="1:14" x14ac:dyDescent="0.2">
      <c r="A59" s="6" t="s">
        <v>12</v>
      </c>
      <c r="B59" s="7"/>
      <c r="C59" s="7"/>
      <c r="D59" s="7"/>
      <c r="E59" s="7"/>
      <c r="F59" s="7"/>
      <c r="G59" s="7"/>
      <c r="H59" s="19"/>
      <c r="I59" s="7">
        <v>7</v>
      </c>
      <c r="J59" s="7">
        <v>24</v>
      </c>
      <c r="K59" s="7"/>
      <c r="L59" s="7"/>
      <c r="M59" s="7"/>
      <c r="N59" s="7">
        <f t="shared" si="2"/>
        <v>7</v>
      </c>
    </row>
    <row r="60" spans="1:14" x14ac:dyDescent="0.2">
      <c r="A60" s="6" t="s">
        <v>30</v>
      </c>
      <c r="B60" s="7"/>
      <c r="C60" s="7">
        <v>14</v>
      </c>
      <c r="D60" s="7"/>
      <c r="E60" s="7">
        <v>11</v>
      </c>
      <c r="F60" s="7"/>
      <c r="G60" s="7"/>
      <c r="H60" s="19"/>
      <c r="I60" s="7"/>
      <c r="J60" s="7"/>
      <c r="K60" s="7"/>
      <c r="L60" s="7"/>
      <c r="M60" s="7"/>
      <c r="N60" s="7">
        <f t="shared" si="2"/>
        <v>25</v>
      </c>
    </row>
    <row r="61" spans="1:14" x14ac:dyDescent="0.2">
      <c r="A61" s="6" t="s">
        <v>40</v>
      </c>
      <c r="B61" s="7"/>
      <c r="C61" s="7"/>
      <c r="D61" s="7">
        <v>3</v>
      </c>
      <c r="E61" s="7"/>
      <c r="F61" s="7"/>
      <c r="G61" s="7">
        <v>5</v>
      </c>
      <c r="H61" s="19"/>
      <c r="I61" s="7"/>
      <c r="J61" s="7"/>
      <c r="K61" s="7"/>
      <c r="L61" s="7"/>
      <c r="M61" s="7"/>
      <c r="N61" s="7">
        <f t="shared" si="2"/>
        <v>8</v>
      </c>
    </row>
    <row r="62" spans="1:14" x14ac:dyDescent="0.2">
      <c r="A62" s="6" t="s">
        <v>102</v>
      </c>
      <c r="B62" s="7"/>
      <c r="C62" s="7"/>
      <c r="D62" s="7"/>
      <c r="E62" s="7"/>
      <c r="F62" s="7"/>
      <c r="G62" s="7"/>
      <c r="H62" s="19"/>
      <c r="I62" s="7"/>
      <c r="J62" s="7"/>
      <c r="K62" s="7">
        <v>2</v>
      </c>
      <c r="L62" s="7"/>
      <c r="M62" s="7"/>
      <c r="N62" s="7"/>
    </row>
    <row r="63" spans="1:14" x14ac:dyDescent="0.2">
      <c r="A63" s="6" t="s">
        <v>41</v>
      </c>
      <c r="B63" s="7"/>
      <c r="C63" s="7"/>
      <c r="D63" s="7">
        <v>1</v>
      </c>
      <c r="E63" s="7"/>
      <c r="F63" s="7"/>
      <c r="G63" s="7"/>
      <c r="H63" s="19">
        <v>1</v>
      </c>
      <c r="I63" s="7"/>
      <c r="J63" s="7"/>
      <c r="K63" s="7"/>
      <c r="L63" s="7"/>
      <c r="M63" s="7"/>
      <c r="N63" s="7">
        <f t="shared" si="2"/>
        <v>2</v>
      </c>
    </row>
    <row r="64" spans="1:14" x14ac:dyDescent="0.2">
      <c r="A64" s="6" t="s">
        <v>14</v>
      </c>
      <c r="B64" s="7">
        <v>3</v>
      </c>
      <c r="C64" s="7"/>
      <c r="D64" s="7"/>
      <c r="E64" s="7">
        <v>3</v>
      </c>
      <c r="F64" s="7"/>
      <c r="G64" s="7"/>
      <c r="H64" s="19">
        <v>2</v>
      </c>
      <c r="I64" s="7">
        <v>10</v>
      </c>
      <c r="J64" s="7">
        <v>2</v>
      </c>
      <c r="K64" s="7"/>
      <c r="L64" s="7"/>
      <c r="M64" s="7"/>
      <c r="N64" s="7">
        <f t="shared" si="2"/>
        <v>18</v>
      </c>
    </row>
    <row r="65" spans="1:14" x14ac:dyDescent="0.2">
      <c r="A65" s="6" t="s">
        <v>49</v>
      </c>
      <c r="B65" s="7"/>
      <c r="C65" s="7"/>
      <c r="D65" s="7"/>
      <c r="E65" s="7">
        <v>8</v>
      </c>
      <c r="F65" s="7">
        <v>2</v>
      </c>
      <c r="G65" s="7">
        <v>60</v>
      </c>
      <c r="H65" s="19"/>
      <c r="I65" s="7"/>
      <c r="J65" s="7">
        <v>3</v>
      </c>
      <c r="K65" s="7">
        <v>18</v>
      </c>
      <c r="L65" s="7"/>
      <c r="M65" s="7"/>
      <c r="N65" s="7">
        <f t="shared" si="2"/>
        <v>70</v>
      </c>
    </row>
    <row r="66" spans="1:14" x14ac:dyDescent="0.2">
      <c r="A66" s="6" t="s">
        <v>31</v>
      </c>
      <c r="B66" s="7"/>
      <c r="C66" s="7">
        <v>28</v>
      </c>
      <c r="D66" s="7">
        <v>31</v>
      </c>
      <c r="E66" s="7"/>
      <c r="F66" s="7"/>
      <c r="G66" s="7"/>
      <c r="H66" s="19"/>
      <c r="I66" s="7"/>
      <c r="J66" s="7"/>
      <c r="K66" s="7"/>
      <c r="L66" s="7"/>
      <c r="M66" s="7"/>
      <c r="N66" s="7">
        <f t="shared" si="2"/>
        <v>59</v>
      </c>
    </row>
    <row r="67" spans="1:14" x14ac:dyDescent="0.2">
      <c r="A67" s="6" t="s">
        <v>50</v>
      </c>
      <c r="B67" s="7"/>
      <c r="C67" s="7"/>
      <c r="D67" s="7"/>
      <c r="E67" s="7">
        <v>1</v>
      </c>
      <c r="F67" s="7"/>
      <c r="G67" s="7"/>
      <c r="H67" s="19"/>
      <c r="I67" s="7"/>
      <c r="J67" s="7"/>
      <c r="K67" s="7"/>
      <c r="L67" s="7"/>
      <c r="M67" s="7"/>
      <c r="N67" s="7">
        <f t="shared" si="2"/>
        <v>1</v>
      </c>
    </row>
    <row r="68" spans="1:14" x14ac:dyDescent="0.2">
      <c r="A68" s="6" t="s">
        <v>51</v>
      </c>
      <c r="B68" s="7"/>
      <c r="C68" s="7"/>
      <c r="D68" s="7"/>
      <c r="E68" s="7">
        <v>3</v>
      </c>
      <c r="F68" s="7"/>
      <c r="G68" s="7"/>
      <c r="H68" s="19"/>
      <c r="I68" s="7"/>
      <c r="J68" s="7"/>
      <c r="K68" s="7"/>
      <c r="L68" s="7"/>
      <c r="M68" s="7"/>
      <c r="N68" s="7">
        <f t="shared" si="2"/>
        <v>3</v>
      </c>
    </row>
    <row r="69" spans="1:14" x14ac:dyDescent="0.2">
      <c r="A69" s="6" t="s">
        <v>79</v>
      </c>
      <c r="B69" s="7"/>
      <c r="C69" s="7"/>
      <c r="D69" s="7"/>
      <c r="E69" s="7"/>
      <c r="F69" s="7"/>
      <c r="G69" s="7"/>
      <c r="H69" s="19">
        <v>17</v>
      </c>
      <c r="I69" s="7"/>
      <c r="J69" s="7"/>
      <c r="K69" s="7"/>
      <c r="L69" s="7"/>
      <c r="M69" s="7"/>
      <c r="N69" s="7">
        <f t="shared" si="2"/>
        <v>17</v>
      </c>
    </row>
    <row r="70" spans="1:14" x14ac:dyDescent="0.2">
      <c r="A70" s="4" t="s">
        <v>52</v>
      </c>
      <c r="B70" s="5"/>
      <c r="C70" s="5"/>
      <c r="D70" s="5"/>
      <c r="E70" s="5">
        <v>3</v>
      </c>
      <c r="F70" s="5"/>
      <c r="G70" s="5"/>
      <c r="H70" s="17">
        <v>2</v>
      </c>
      <c r="I70" s="5"/>
      <c r="J70" s="5"/>
      <c r="K70" s="5"/>
      <c r="L70" s="5"/>
      <c r="M70" s="5"/>
      <c r="N70" s="5">
        <f t="shared" si="2"/>
        <v>5</v>
      </c>
    </row>
    <row r="71" spans="1:14" x14ac:dyDescent="0.2">
      <c r="A71" s="6" t="s">
        <v>53</v>
      </c>
      <c r="B71" s="7"/>
      <c r="C71" s="7"/>
      <c r="D71" s="7"/>
      <c r="E71" s="7">
        <v>3</v>
      </c>
      <c r="F71" s="7"/>
      <c r="G71" s="7"/>
      <c r="H71" s="19">
        <v>2</v>
      </c>
      <c r="I71" s="7"/>
      <c r="J71" s="7"/>
      <c r="K71" s="7"/>
      <c r="L71" s="7"/>
      <c r="M71" s="7"/>
      <c r="N71" s="7">
        <f t="shared" si="2"/>
        <v>5</v>
      </c>
    </row>
    <row r="72" spans="1:14" x14ac:dyDescent="0.2">
      <c r="A72" s="4" t="s">
        <v>15</v>
      </c>
      <c r="B72" s="5">
        <v>5</v>
      </c>
      <c r="C72" s="5">
        <v>1</v>
      </c>
      <c r="D72" s="5">
        <v>47</v>
      </c>
      <c r="E72" s="5">
        <v>16</v>
      </c>
      <c r="F72" s="5">
        <v>1</v>
      </c>
      <c r="G72" s="5">
        <v>3</v>
      </c>
      <c r="H72" s="17">
        <v>1</v>
      </c>
      <c r="I72" s="5"/>
      <c r="J72" s="5">
        <v>1</v>
      </c>
      <c r="K72" s="5"/>
      <c r="L72" s="5"/>
      <c r="M72" s="5">
        <v>4</v>
      </c>
      <c r="N72" s="5">
        <f t="shared" si="2"/>
        <v>74</v>
      </c>
    </row>
    <row r="73" spans="1:14" x14ac:dyDescent="0.2">
      <c r="A73" s="6" t="s">
        <v>16</v>
      </c>
      <c r="B73" s="7">
        <v>5</v>
      </c>
      <c r="C73" s="7"/>
      <c r="D73" s="7"/>
      <c r="E73" s="7"/>
      <c r="F73" s="7"/>
      <c r="G73" s="7"/>
      <c r="H73" s="19"/>
      <c r="I73" s="7"/>
      <c r="J73" s="7">
        <v>1</v>
      </c>
      <c r="K73" s="7"/>
      <c r="L73" s="7"/>
      <c r="M73" s="7"/>
      <c r="N73" s="7">
        <f t="shared" si="2"/>
        <v>5</v>
      </c>
    </row>
    <row r="74" spans="1:14" x14ac:dyDescent="0.2">
      <c r="A74" s="6" t="s">
        <v>32</v>
      </c>
      <c r="B74" s="7"/>
      <c r="C74" s="7"/>
      <c r="D74" s="7"/>
      <c r="E74" s="7"/>
      <c r="F74" s="7"/>
      <c r="G74" s="7"/>
      <c r="H74" s="19"/>
      <c r="I74" s="7"/>
      <c r="J74" s="7"/>
      <c r="K74" s="7"/>
      <c r="L74" s="7"/>
      <c r="M74" s="7"/>
      <c r="N74" s="7">
        <f t="shared" si="2"/>
        <v>0</v>
      </c>
    </row>
    <row r="75" spans="1:14" x14ac:dyDescent="0.2">
      <c r="A75" s="6" t="s">
        <v>42</v>
      </c>
      <c r="B75" s="7"/>
      <c r="C75" s="7"/>
      <c r="D75" s="7">
        <v>10</v>
      </c>
      <c r="E75" s="7"/>
      <c r="F75" s="7">
        <v>1</v>
      </c>
      <c r="G75" s="7">
        <v>1</v>
      </c>
      <c r="H75" s="19"/>
      <c r="I75" s="7"/>
      <c r="J75" s="7"/>
      <c r="K75" s="7"/>
      <c r="L75" s="7"/>
      <c r="M75" s="7"/>
      <c r="N75" s="7">
        <f t="shared" si="2"/>
        <v>12</v>
      </c>
    </row>
    <row r="76" spans="1:14" x14ac:dyDescent="0.2">
      <c r="A76" s="6" t="s">
        <v>33</v>
      </c>
      <c r="B76" s="7"/>
      <c r="C76" s="7">
        <v>1</v>
      </c>
      <c r="D76" s="7">
        <v>37</v>
      </c>
      <c r="E76" s="7">
        <v>16</v>
      </c>
      <c r="F76" s="7"/>
      <c r="G76" s="7">
        <v>2</v>
      </c>
      <c r="H76" s="19"/>
      <c r="I76" s="7"/>
      <c r="J76" s="7"/>
      <c r="K76" s="7"/>
      <c r="L76" s="7"/>
      <c r="M76" s="7">
        <v>4</v>
      </c>
      <c r="N76" s="7">
        <f t="shared" si="2"/>
        <v>56</v>
      </c>
    </row>
    <row r="77" spans="1:14" x14ac:dyDescent="0.2">
      <c r="A77" s="4" t="s">
        <v>19</v>
      </c>
      <c r="B77" s="5">
        <v>31</v>
      </c>
      <c r="C77" s="5"/>
      <c r="D77" s="5">
        <v>3</v>
      </c>
      <c r="E77" s="5">
        <v>6</v>
      </c>
      <c r="F77" s="5"/>
      <c r="G77" s="5">
        <v>2</v>
      </c>
      <c r="H77" s="17">
        <v>1</v>
      </c>
      <c r="I77" s="5">
        <v>40</v>
      </c>
      <c r="J77" s="5">
        <v>2</v>
      </c>
      <c r="K77" s="5">
        <v>8</v>
      </c>
      <c r="L77" s="5">
        <v>10</v>
      </c>
      <c r="M77" s="5"/>
      <c r="N77" s="5">
        <f t="shared" si="2"/>
        <v>83</v>
      </c>
    </row>
    <row r="78" spans="1:14" x14ac:dyDescent="0.2">
      <c r="A78" s="6" t="s">
        <v>54</v>
      </c>
      <c r="B78" s="7"/>
      <c r="C78" s="7"/>
      <c r="D78" s="7"/>
      <c r="E78" s="7">
        <v>1</v>
      </c>
      <c r="F78" s="7"/>
      <c r="G78" s="7"/>
      <c r="H78" s="19"/>
      <c r="I78" s="7"/>
      <c r="J78" s="7"/>
      <c r="K78" s="7"/>
      <c r="L78" s="7"/>
      <c r="M78" s="7"/>
      <c r="N78" s="7">
        <f t="shared" si="2"/>
        <v>1</v>
      </c>
    </row>
    <row r="79" spans="1:14" x14ac:dyDescent="0.2">
      <c r="A79" s="6" t="s">
        <v>108</v>
      </c>
      <c r="B79" s="7"/>
      <c r="C79" s="7"/>
      <c r="D79" s="7"/>
      <c r="E79" s="7"/>
      <c r="F79" s="7"/>
      <c r="G79" s="7"/>
      <c r="H79" s="19"/>
      <c r="I79" s="7"/>
      <c r="J79" s="7"/>
      <c r="K79" s="7"/>
      <c r="L79" s="7">
        <v>10</v>
      </c>
      <c r="M79" s="7"/>
      <c r="N79" s="7"/>
    </row>
    <row r="80" spans="1:14" x14ac:dyDescent="0.2">
      <c r="A80" s="6" t="s">
        <v>20</v>
      </c>
      <c r="B80" s="7">
        <v>30</v>
      </c>
      <c r="C80" s="7"/>
      <c r="D80" s="7"/>
      <c r="E80" s="7"/>
      <c r="F80" s="7"/>
      <c r="G80" s="7"/>
      <c r="H80" s="19"/>
      <c r="I80" s="7"/>
      <c r="J80" s="7"/>
      <c r="K80" s="7"/>
      <c r="L80" s="7"/>
      <c r="M80" s="7"/>
      <c r="N80" s="7">
        <f t="shared" si="2"/>
        <v>30</v>
      </c>
    </row>
    <row r="81" spans="1:14" x14ac:dyDescent="0.2">
      <c r="A81" s="6" t="s">
        <v>21</v>
      </c>
      <c r="B81" s="7">
        <v>1</v>
      </c>
      <c r="C81" s="7"/>
      <c r="D81" s="7"/>
      <c r="E81" s="7"/>
      <c r="F81" s="7"/>
      <c r="G81" s="7"/>
      <c r="H81" s="19"/>
      <c r="I81" s="7"/>
      <c r="J81" s="7"/>
      <c r="K81" s="7"/>
      <c r="L81" s="7"/>
      <c r="M81" s="7"/>
      <c r="N81" s="7">
        <f t="shared" si="2"/>
        <v>1</v>
      </c>
    </row>
    <row r="82" spans="1:14" x14ac:dyDescent="0.2">
      <c r="A82" s="6" t="s">
        <v>43</v>
      </c>
      <c r="B82" s="7"/>
      <c r="C82" s="7"/>
      <c r="D82" s="7">
        <v>3</v>
      </c>
      <c r="E82" s="7"/>
      <c r="F82" s="7"/>
      <c r="G82" s="7"/>
      <c r="H82" s="19"/>
      <c r="I82" s="7"/>
      <c r="J82" s="7"/>
      <c r="K82" s="7"/>
      <c r="L82" s="7"/>
      <c r="M82" s="7"/>
      <c r="N82" s="7">
        <f t="shared" si="2"/>
        <v>3</v>
      </c>
    </row>
    <row r="83" spans="1:14" x14ac:dyDescent="0.2">
      <c r="A83" s="6" t="s">
        <v>55</v>
      </c>
      <c r="B83" s="7"/>
      <c r="C83" s="7"/>
      <c r="D83" s="7"/>
      <c r="E83" s="7">
        <v>2</v>
      </c>
      <c r="F83" s="7"/>
      <c r="G83" s="7"/>
      <c r="H83" s="19"/>
      <c r="I83" s="7"/>
      <c r="J83" s="7"/>
      <c r="K83" s="7"/>
      <c r="L83" s="7"/>
      <c r="M83" s="7"/>
      <c r="N83" s="7">
        <f t="shared" si="2"/>
        <v>2</v>
      </c>
    </row>
    <row r="84" spans="1:14" x14ac:dyDescent="0.2">
      <c r="A84" s="6" t="s">
        <v>56</v>
      </c>
      <c r="B84" s="7"/>
      <c r="C84" s="7"/>
      <c r="D84" s="7"/>
      <c r="E84" s="7">
        <v>3</v>
      </c>
      <c r="F84" s="7"/>
      <c r="G84" s="7"/>
      <c r="H84" s="19"/>
      <c r="I84" s="7"/>
      <c r="J84" s="7"/>
      <c r="K84" s="7"/>
      <c r="L84" s="7"/>
      <c r="M84" s="7"/>
      <c r="N84" s="7">
        <f t="shared" si="2"/>
        <v>3</v>
      </c>
    </row>
    <row r="85" spans="1:14" x14ac:dyDescent="0.2">
      <c r="A85" s="6" t="s">
        <v>72</v>
      </c>
      <c r="B85" s="7"/>
      <c r="C85" s="7"/>
      <c r="D85" s="7"/>
      <c r="E85" s="7"/>
      <c r="F85" s="7"/>
      <c r="G85" s="7">
        <v>1</v>
      </c>
      <c r="H85" s="19"/>
      <c r="I85" s="7"/>
      <c r="J85" s="7"/>
      <c r="K85" s="7"/>
      <c r="L85" s="7"/>
      <c r="M85" s="7"/>
      <c r="N85" s="7">
        <f t="shared" si="2"/>
        <v>1</v>
      </c>
    </row>
    <row r="86" spans="1:14" x14ac:dyDescent="0.2">
      <c r="A86" s="6" t="s">
        <v>73</v>
      </c>
      <c r="B86" s="7"/>
      <c r="C86" s="7"/>
      <c r="D86" s="7"/>
      <c r="E86" s="7"/>
      <c r="F86" s="7"/>
      <c r="G86" s="7">
        <v>1</v>
      </c>
      <c r="H86" s="19"/>
      <c r="I86" s="7"/>
      <c r="J86" s="7"/>
      <c r="K86" s="7"/>
      <c r="L86" s="7"/>
      <c r="M86" s="7"/>
      <c r="N86" s="7">
        <f t="shared" ref="N86:N90" si="3">SUM(B86:I86)</f>
        <v>1</v>
      </c>
    </row>
    <row r="87" spans="1:14" x14ac:dyDescent="0.2">
      <c r="A87" s="6" t="s">
        <v>80</v>
      </c>
      <c r="B87" s="7"/>
      <c r="C87" s="7"/>
      <c r="D87" s="7"/>
      <c r="E87" s="7"/>
      <c r="F87" s="7"/>
      <c r="G87" s="7"/>
      <c r="H87" s="19">
        <v>1</v>
      </c>
      <c r="I87" s="7"/>
      <c r="J87" s="7"/>
      <c r="K87" s="7"/>
      <c r="L87" s="7"/>
      <c r="M87" s="7"/>
      <c r="N87" s="7">
        <f t="shared" si="3"/>
        <v>1</v>
      </c>
    </row>
    <row r="88" spans="1:14" x14ac:dyDescent="0.2">
      <c r="A88" s="6" t="s">
        <v>89</v>
      </c>
      <c r="B88" s="7"/>
      <c r="C88" s="7"/>
      <c r="D88" s="7"/>
      <c r="E88" s="7"/>
      <c r="F88" s="7"/>
      <c r="G88" s="7"/>
      <c r="H88" s="19"/>
      <c r="I88" s="7">
        <v>10</v>
      </c>
      <c r="J88" s="7"/>
      <c r="K88" s="7"/>
      <c r="L88" s="7"/>
      <c r="M88" s="7"/>
      <c r="N88" s="7">
        <f t="shared" si="3"/>
        <v>10</v>
      </c>
    </row>
    <row r="89" spans="1:14" x14ac:dyDescent="0.2">
      <c r="A89" s="6" t="s">
        <v>90</v>
      </c>
      <c r="B89" s="7"/>
      <c r="C89" s="7"/>
      <c r="D89" s="7"/>
      <c r="E89" s="7"/>
      <c r="F89" s="7"/>
      <c r="G89" s="7"/>
      <c r="H89" s="19"/>
      <c r="I89" s="7">
        <v>4</v>
      </c>
      <c r="J89" s="7"/>
      <c r="K89" s="7"/>
      <c r="L89" s="7"/>
      <c r="M89" s="7"/>
      <c r="N89" s="7">
        <f t="shared" si="3"/>
        <v>4</v>
      </c>
    </row>
    <row r="90" spans="1:14" x14ac:dyDescent="0.2">
      <c r="A90" s="6" t="s">
        <v>88</v>
      </c>
      <c r="B90" s="7"/>
      <c r="C90" s="7"/>
      <c r="D90" s="7"/>
      <c r="E90" s="7"/>
      <c r="F90" s="7"/>
      <c r="G90" s="7"/>
      <c r="H90" s="19"/>
      <c r="I90" s="7">
        <v>26</v>
      </c>
      <c r="J90" s="7"/>
      <c r="K90" s="7"/>
      <c r="L90" s="7"/>
      <c r="M90" s="7"/>
      <c r="N90" s="7">
        <f t="shared" si="3"/>
        <v>26</v>
      </c>
    </row>
    <row r="91" spans="1:14" x14ac:dyDescent="0.2">
      <c r="A91" s="6" t="s">
        <v>94</v>
      </c>
      <c r="B91" s="7"/>
      <c r="C91" s="7"/>
      <c r="D91" s="7"/>
      <c r="E91" s="7"/>
      <c r="F91" s="7"/>
      <c r="G91" s="7"/>
      <c r="H91" s="19"/>
      <c r="I91" s="7"/>
      <c r="J91" s="7">
        <v>2</v>
      </c>
      <c r="K91" s="7"/>
      <c r="L91" s="7"/>
      <c r="M91" s="7"/>
      <c r="N91" s="7"/>
    </row>
    <row r="92" spans="1:14" x14ac:dyDescent="0.2">
      <c r="A92" s="6" t="s">
        <v>103</v>
      </c>
      <c r="B92" s="7"/>
      <c r="C92" s="7"/>
      <c r="D92" s="7"/>
      <c r="E92" s="7"/>
      <c r="F92" s="7"/>
      <c r="G92" s="7"/>
      <c r="H92" s="19"/>
      <c r="I92" s="7"/>
      <c r="J92" s="7"/>
      <c r="K92" s="7">
        <v>8</v>
      </c>
      <c r="L92" s="7"/>
      <c r="M92" s="7"/>
      <c r="N92" s="7"/>
    </row>
    <row r="93" spans="1:14" x14ac:dyDescent="0.2">
      <c r="A93" s="4" t="s">
        <v>22</v>
      </c>
      <c r="B93" s="5"/>
      <c r="C93" s="5"/>
      <c r="D93" s="5">
        <v>9</v>
      </c>
      <c r="E93" s="5"/>
      <c r="F93" s="5">
        <v>6</v>
      </c>
      <c r="G93" s="5">
        <v>3</v>
      </c>
      <c r="H93" s="17">
        <v>6</v>
      </c>
      <c r="I93" s="5">
        <v>27</v>
      </c>
      <c r="J93" s="5">
        <v>2</v>
      </c>
      <c r="K93" s="5">
        <v>8</v>
      </c>
      <c r="L93" s="5">
        <v>5</v>
      </c>
      <c r="M93" s="5">
        <v>2</v>
      </c>
      <c r="N93" s="5">
        <f t="shared" ref="N93:N102" si="4">SUM(B93:I93)</f>
        <v>51</v>
      </c>
    </row>
    <row r="94" spans="1:14" x14ac:dyDescent="0.2">
      <c r="A94" s="6" t="s">
        <v>91</v>
      </c>
      <c r="B94" s="7"/>
      <c r="C94" s="7"/>
      <c r="D94" s="7"/>
      <c r="E94" s="7"/>
      <c r="F94" s="7"/>
      <c r="G94" s="7"/>
      <c r="H94" s="19"/>
      <c r="I94" s="7">
        <v>1</v>
      </c>
      <c r="J94" s="7">
        <v>1</v>
      </c>
      <c r="K94" s="7">
        <v>8</v>
      </c>
      <c r="L94" s="7"/>
      <c r="M94" s="7"/>
      <c r="N94" s="7">
        <f t="shared" si="4"/>
        <v>1</v>
      </c>
    </row>
    <row r="95" spans="1:14" x14ac:dyDescent="0.2">
      <c r="A95" s="6" t="s">
        <v>81</v>
      </c>
      <c r="B95" s="7"/>
      <c r="C95" s="7"/>
      <c r="D95" s="7"/>
      <c r="E95" s="7"/>
      <c r="F95" s="7"/>
      <c r="G95" s="7"/>
      <c r="H95" s="19">
        <v>1</v>
      </c>
      <c r="I95" s="7"/>
      <c r="J95" s="7"/>
      <c r="K95" s="7"/>
      <c r="L95" s="7"/>
      <c r="M95" s="7"/>
      <c r="N95" s="7">
        <f t="shared" si="4"/>
        <v>1</v>
      </c>
    </row>
    <row r="96" spans="1:14" x14ac:dyDescent="0.2">
      <c r="A96" s="6" t="s">
        <v>65</v>
      </c>
      <c r="B96" s="7"/>
      <c r="C96" s="7"/>
      <c r="D96" s="7"/>
      <c r="E96" s="7"/>
      <c r="F96" s="7">
        <v>1</v>
      </c>
      <c r="G96" s="7"/>
      <c r="H96" s="19"/>
      <c r="I96" s="7"/>
      <c r="J96" s="7"/>
      <c r="K96" s="7"/>
      <c r="L96" s="7">
        <v>1</v>
      </c>
      <c r="M96" s="7"/>
      <c r="N96" s="7">
        <f t="shared" si="4"/>
        <v>1</v>
      </c>
    </row>
    <row r="97" spans="1:14" x14ac:dyDescent="0.2">
      <c r="A97" s="6" t="s">
        <v>57</v>
      </c>
      <c r="B97" s="7"/>
      <c r="C97" s="7"/>
      <c r="D97" s="7">
        <v>7</v>
      </c>
      <c r="E97" s="7"/>
      <c r="F97" s="7">
        <v>5</v>
      </c>
      <c r="G97" s="7"/>
      <c r="H97" s="19">
        <v>5</v>
      </c>
      <c r="I97" s="7"/>
      <c r="J97" s="7"/>
      <c r="K97" s="7"/>
      <c r="L97" s="7"/>
      <c r="M97" s="7"/>
      <c r="N97" s="7">
        <f t="shared" si="4"/>
        <v>17</v>
      </c>
    </row>
    <row r="98" spans="1:14" x14ac:dyDescent="0.2">
      <c r="A98" s="6" t="s">
        <v>109</v>
      </c>
      <c r="B98" s="7"/>
      <c r="C98" s="7"/>
      <c r="D98" s="7"/>
      <c r="E98" s="7"/>
      <c r="F98" s="7"/>
      <c r="G98" s="7"/>
      <c r="H98" s="19"/>
      <c r="I98" s="7"/>
      <c r="J98" s="7"/>
      <c r="K98" s="7"/>
      <c r="L98" s="7">
        <v>4</v>
      </c>
      <c r="M98" s="7">
        <v>2</v>
      </c>
      <c r="N98" s="7"/>
    </row>
    <row r="99" spans="1:14" x14ac:dyDescent="0.2">
      <c r="A99" s="6" t="s">
        <v>74</v>
      </c>
      <c r="B99" s="7"/>
      <c r="C99" s="7"/>
      <c r="D99" s="7"/>
      <c r="E99" s="7"/>
      <c r="F99" s="7"/>
      <c r="G99" s="7">
        <v>2</v>
      </c>
      <c r="H99" s="19"/>
      <c r="I99" s="7">
        <v>26</v>
      </c>
      <c r="J99" s="7"/>
      <c r="K99" s="7"/>
      <c r="L99" s="7"/>
      <c r="M99" s="7"/>
      <c r="N99" s="7">
        <f t="shared" si="4"/>
        <v>28</v>
      </c>
    </row>
    <row r="100" spans="1:14" x14ac:dyDescent="0.2">
      <c r="A100" s="6" t="s">
        <v>58</v>
      </c>
      <c r="B100" s="7"/>
      <c r="C100" s="7"/>
      <c r="D100" s="7">
        <v>1</v>
      </c>
      <c r="E100" s="7"/>
      <c r="F100" s="7"/>
      <c r="G100" s="7"/>
      <c r="H100" s="19"/>
      <c r="I100" s="7"/>
      <c r="J100" s="7"/>
      <c r="K100" s="7"/>
      <c r="L100" s="7"/>
      <c r="M100" s="7"/>
      <c r="N100" s="7">
        <f t="shared" si="4"/>
        <v>1</v>
      </c>
    </row>
    <row r="101" spans="1:14" x14ac:dyDescent="0.2">
      <c r="A101" s="6" t="s">
        <v>59</v>
      </c>
      <c r="B101" s="7"/>
      <c r="C101" s="7"/>
      <c r="D101" s="7">
        <v>1</v>
      </c>
      <c r="E101" s="7"/>
      <c r="F101" s="7"/>
      <c r="G101" s="7"/>
      <c r="H101" s="19"/>
      <c r="I101" s="7"/>
      <c r="J101" s="7"/>
      <c r="K101" s="7"/>
      <c r="L101" s="7"/>
      <c r="M101" s="7"/>
      <c r="N101" s="7">
        <f t="shared" si="4"/>
        <v>1</v>
      </c>
    </row>
    <row r="102" spans="1:14" x14ac:dyDescent="0.2">
      <c r="A102" s="6" t="s">
        <v>75</v>
      </c>
      <c r="B102" s="7"/>
      <c r="C102" s="7"/>
      <c r="D102" s="7"/>
      <c r="E102" s="7"/>
      <c r="F102" s="7"/>
      <c r="G102" s="7">
        <v>1</v>
      </c>
      <c r="H102" s="19"/>
      <c r="I102" s="7"/>
      <c r="J102" s="7"/>
      <c r="K102" s="7"/>
      <c r="L102" s="7"/>
      <c r="M102" s="7"/>
      <c r="N102" s="7">
        <f t="shared" si="4"/>
        <v>1</v>
      </c>
    </row>
    <row r="103" spans="1:14" x14ac:dyDescent="0.2">
      <c r="A103" s="6" t="s">
        <v>96</v>
      </c>
      <c r="B103" s="7"/>
      <c r="C103" s="7"/>
      <c r="D103" s="7"/>
      <c r="E103" s="7"/>
      <c r="F103" s="7"/>
      <c r="G103" s="7"/>
      <c r="H103" s="19"/>
      <c r="I103" s="7"/>
      <c r="J103" s="7">
        <v>1</v>
      </c>
      <c r="K103" s="7"/>
      <c r="L103" s="7"/>
      <c r="M103" s="7"/>
      <c r="N103" s="7"/>
    </row>
    <row r="104" spans="1:14" x14ac:dyDescent="0.2">
      <c r="A104" s="4" t="s">
        <v>23</v>
      </c>
      <c r="B104" s="5">
        <v>1</v>
      </c>
      <c r="C104" s="5">
        <v>1</v>
      </c>
      <c r="D104" s="5">
        <v>13</v>
      </c>
      <c r="E104" s="5">
        <v>11</v>
      </c>
      <c r="F104" s="5"/>
      <c r="G104" s="5">
        <v>5</v>
      </c>
      <c r="H104" s="17">
        <v>38</v>
      </c>
      <c r="I104" s="5">
        <v>54</v>
      </c>
      <c r="J104" s="5">
        <v>30</v>
      </c>
      <c r="K104" s="5">
        <v>10</v>
      </c>
      <c r="L104" s="5">
        <v>10</v>
      </c>
      <c r="M104" s="5">
        <v>5</v>
      </c>
      <c r="N104" s="5">
        <f t="shared" ref="N104:N109" si="5">SUM(B104:I104)</f>
        <v>123</v>
      </c>
    </row>
    <row r="105" spans="1:14" x14ac:dyDescent="0.2">
      <c r="A105" s="6" t="s">
        <v>24</v>
      </c>
      <c r="B105" s="7">
        <v>1</v>
      </c>
      <c r="C105" s="7"/>
      <c r="D105" s="7"/>
      <c r="E105" s="7"/>
      <c r="F105" s="7"/>
      <c r="G105" s="7"/>
      <c r="H105" s="19"/>
      <c r="I105" s="7"/>
      <c r="J105" s="7"/>
      <c r="K105" s="7"/>
      <c r="L105" s="7"/>
      <c r="M105" s="7"/>
      <c r="N105" s="7">
        <f t="shared" si="5"/>
        <v>1</v>
      </c>
    </row>
    <row r="106" spans="1:14" x14ac:dyDescent="0.2">
      <c r="A106" s="6" t="s">
        <v>34</v>
      </c>
      <c r="B106" s="7"/>
      <c r="C106" s="7">
        <v>1</v>
      </c>
      <c r="D106" s="7">
        <v>10</v>
      </c>
      <c r="E106" s="7">
        <v>11</v>
      </c>
      <c r="F106" s="7"/>
      <c r="G106" s="7">
        <v>5</v>
      </c>
      <c r="H106" s="19">
        <v>8</v>
      </c>
      <c r="I106" s="7">
        <v>53</v>
      </c>
      <c r="J106" s="7">
        <v>30</v>
      </c>
      <c r="K106" s="7">
        <v>10</v>
      </c>
      <c r="L106" s="7">
        <v>9</v>
      </c>
      <c r="M106" s="7">
        <v>5</v>
      </c>
      <c r="N106" s="7">
        <f t="shared" si="5"/>
        <v>88</v>
      </c>
    </row>
    <row r="107" spans="1:14" x14ac:dyDescent="0.2">
      <c r="A107" s="6" t="s">
        <v>35</v>
      </c>
      <c r="B107" s="7"/>
      <c r="C107" s="7"/>
      <c r="D107" s="7"/>
      <c r="E107" s="7"/>
      <c r="F107" s="7"/>
      <c r="G107" s="7"/>
      <c r="H107" s="19">
        <v>1</v>
      </c>
      <c r="I107" s="7"/>
      <c r="J107" s="7"/>
      <c r="K107" s="7"/>
      <c r="L107" s="7">
        <v>1</v>
      </c>
      <c r="M107" s="7"/>
      <c r="N107" s="7">
        <f t="shared" si="5"/>
        <v>1</v>
      </c>
    </row>
    <row r="108" spans="1:14" ht="13.5" thickBot="1" x14ac:dyDescent="0.25">
      <c r="A108" s="6" t="s">
        <v>44</v>
      </c>
      <c r="B108" s="7"/>
      <c r="C108" s="7"/>
      <c r="D108" s="7">
        <v>3</v>
      </c>
      <c r="E108" s="7"/>
      <c r="F108" s="7"/>
      <c r="G108" s="7"/>
      <c r="H108" s="19">
        <v>29</v>
      </c>
      <c r="I108" s="7">
        <v>1</v>
      </c>
      <c r="J108" s="7"/>
      <c r="K108" s="7"/>
      <c r="L108" s="7"/>
      <c r="M108" s="7"/>
      <c r="N108" s="7">
        <f t="shared" si="5"/>
        <v>33</v>
      </c>
    </row>
    <row r="109" spans="1:14" ht="13.5" thickTop="1" x14ac:dyDescent="0.2">
      <c r="A109" s="8" t="s">
        <v>25</v>
      </c>
      <c r="B109" s="9">
        <v>81</v>
      </c>
      <c r="C109" s="9">
        <v>131</v>
      </c>
      <c r="D109" s="9">
        <v>202</v>
      </c>
      <c r="E109" s="9">
        <v>225</v>
      </c>
      <c r="F109" s="9">
        <v>93</v>
      </c>
      <c r="G109" s="9">
        <v>143</v>
      </c>
      <c r="H109" s="21">
        <v>164</v>
      </c>
      <c r="I109" s="9">
        <v>186</v>
      </c>
      <c r="J109" s="9">
        <v>160</v>
      </c>
      <c r="K109" s="9">
        <v>158</v>
      </c>
      <c r="L109" s="9">
        <v>88</v>
      </c>
      <c r="M109" s="9">
        <v>51</v>
      </c>
      <c r="N109" s="9">
        <f t="shared" si="5"/>
        <v>1225</v>
      </c>
    </row>
  </sheetData>
  <pageMargins left="0.45" right="0.45" top="0.609375" bottom="0.19" header="0.24" footer="0.17"/>
  <pageSetup scale="85" orientation="landscape" r:id="rId1"/>
  <headerFooter>
    <oddHeader>&amp;C&amp;"Arial,Bold"&amp;12 2018 Equipment - Count
Excludes Ambulatory</oddHeader>
  </headerFooter>
  <rowBreaks count="2" manualBreakCount="2">
    <brk id="36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2018 Equipment Weight</vt:lpstr>
      <vt:lpstr>2018 Equipment Value</vt:lpstr>
      <vt:lpstr>2018 Equipment Count Biomed Onl</vt:lpstr>
      <vt:lpstr>'2018 Equipment Count Biomed Onl'!Print_Titles</vt:lpstr>
      <vt:lpstr>'2018 Equipment Value'!Print_Titles</vt:lpstr>
      <vt:lpstr>'2018 Equipment Weight'!Print_Titles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Customer</dc:creator>
  <cp:lastModifiedBy>SOS_ADMIN_5</cp:lastModifiedBy>
  <cp:lastPrinted>2019-01-02T18:23:09Z</cp:lastPrinted>
  <dcterms:created xsi:type="dcterms:W3CDTF">2009-11-17T18:53:23Z</dcterms:created>
  <dcterms:modified xsi:type="dcterms:W3CDTF">2019-01-02T18:24:03Z</dcterms:modified>
</cp:coreProperties>
</file>