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nors &amp; Donations\Denise Hospital Reports\2019\"/>
    </mc:Choice>
  </mc:AlternateContent>
  <bookViews>
    <workbookView xWindow="-15" yWindow="5940" windowWidth="19260" windowHeight="6000"/>
  </bookViews>
  <sheets>
    <sheet name="2019 Weight by Month" sheetId="2" r:id="rId1"/>
    <sheet name="2019 Value by Month" sheetId="5" r:id="rId2"/>
  </sheets>
  <definedNames>
    <definedName name="Donor_Name" localSheetId="1">#REF!</definedName>
    <definedName name="Donor_Name">#REF!</definedName>
    <definedName name="_xlnm.Print_Titles" localSheetId="1">'2019 Value by Month'!$1:$1</definedName>
    <definedName name="_xlnm.Print_Titles" localSheetId="0">'2019 Weight by Month'!$1:$1</definedName>
  </definedNames>
  <calcPr calcId="152511"/>
</workbook>
</file>

<file path=xl/calcChain.xml><?xml version="1.0" encoding="utf-8"?>
<calcChain xmlns="http://schemas.openxmlformats.org/spreadsheetml/2006/main">
  <c r="N86" i="2" l="1"/>
  <c r="N88" i="2"/>
  <c r="N87" i="2"/>
</calcChain>
</file>

<file path=xl/sharedStrings.xml><?xml version="1.0" encoding="utf-8"?>
<sst xmlns="http://schemas.openxmlformats.org/spreadsheetml/2006/main" count="327" uniqueCount="161">
  <si>
    <t>Anonymous</t>
  </si>
  <si>
    <t>Total</t>
  </si>
  <si>
    <t>Baptist</t>
  </si>
  <si>
    <t>Baptist Health Eastpoint</t>
  </si>
  <si>
    <t>Baptist Health Floyd</t>
  </si>
  <si>
    <t>Baptist Health La Grange</t>
  </si>
  <si>
    <t>Baptist Health Louisville</t>
  </si>
  <si>
    <t>Baptist Health Richmond</t>
  </si>
  <si>
    <t>Hardin Memorial</t>
  </si>
  <si>
    <t>Doctor's Practices</t>
  </si>
  <si>
    <t>Dupont Surgery Center</t>
  </si>
  <si>
    <t>Kleinert &amp; Kutz</t>
  </si>
  <si>
    <t>Physicians Medical Center</t>
  </si>
  <si>
    <t>Surgecenter of Louisville</t>
  </si>
  <si>
    <t>Hospitals - Other</t>
  </si>
  <si>
    <t>Clark Memorial</t>
  </si>
  <si>
    <t>Kentuckiana Medical Center</t>
  </si>
  <si>
    <t>Murray-Calloway County Hospital</t>
  </si>
  <si>
    <t>University Hospital</t>
  </si>
  <si>
    <t>University Outpatient Surgery</t>
  </si>
  <si>
    <t>UofL Clinical Research</t>
  </si>
  <si>
    <t>KentuckyOne</t>
  </si>
  <si>
    <t>Brown Cancer Center</t>
  </si>
  <si>
    <t>St. Joseph East</t>
  </si>
  <si>
    <t>St. Joseph London</t>
  </si>
  <si>
    <t>St. Joseph Mt. Sterling</t>
  </si>
  <si>
    <t>Synergy Health</t>
  </si>
  <si>
    <t>Mercy Health</t>
  </si>
  <si>
    <t>Norton</t>
  </si>
  <si>
    <t>Norton Audubon</t>
  </si>
  <si>
    <t>Norton Brownsboro</t>
  </si>
  <si>
    <t>Norton Cancer Institute</t>
  </si>
  <si>
    <t>Norton Children's Brownsboro</t>
  </si>
  <si>
    <t>Norton Children's Downtown</t>
  </si>
  <si>
    <t>Norton Downtown</t>
  </si>
  <si>
    <t>Norton Pavilion</t>
  </si>
  <si>
    <t>Norton Women's and Children's</t>
  </si>
  <si>
    <t>Other businesses</t>
  </si>
  <si>
    <t>L-Marc</t>
  </si>
  <si>
    <t>Pro Med</t>
  </si>
  <si>
    <t>TriHealth</t>
  </si>
  <si>
    <t>Good Samaritan</t>
  </si>
  <si>
    <t>Grand Total</t>
  </si>
  <si>
    <t>Baptist Health Home Care</t>
  </si>
  <si>
    <t>Baptist Health Louisville Cardboard</t>
  </si>
  <si>
    <t>Medline unlabeled</t>
  </si>
  <si>
    <t>Owensboro Health Regional Hospital</t>
  </si>
  <si>
    <t>Baptist Health Madisonville</t>
  </si>
  <si>
    <t>Harrison County</t>
  </si>
  <si>
    <t>Bethesda North</t>
  </si>
  <si>
    <t>Baptist Health Corbin</t>
  </si>
  <si>
    <t>St. Thomas Health Services Nashville</t>
  </si>
  <si>
    <t>CHI St. Joseph</t>
  </si>
  <si>
    <t>St. Joseph Berea</t>
  </si>
  <si>
    <t>Advanced ENT and Allergy</t>
  </si>
  <si>
    <t>Center for Orthotic and Prosthetic Care</t>
  </si>
  <si>
    <t>Dr. Weiss</t>
  </si>
  <si>
    <t>Kids R Great Pediatrics</t>
  </si>
  <si>
    <t>UofL Health Sciences</t>
  </si>
  <si>
    <t>individuals</t>
  </si>
  <si>
    <t>Mercy Health Anderson</t>
  </si>
  <si>
    <t>Mercy Health Clermont</t>
  </si>
  <si>
    <t>Medical Supply Fulfillment</t>
  </si>
  <si>
    <t>Waterfront Park Place</t>
  </si>
  <si>
    <t>Other Non-profits</t>
  </si>
  <si>
    <t>CBC Group</t>
  </si>
  <si>
    <t>Baptist Health Lexington</t>
  </si>
  <si>
    <t>Baptist Health Paducah</t>
  </si>
  <si>
    <t>St. Joseph Lexington</t>
  </si>
  <si>
    <t>Port Orange Endoscopy</t>
  </si>
  <si>
    <t>Ellis &amp; Badenhausen</t>
  </si>
  <si>
    <t>Maury Regional Medical Center</t>
  </si>
  <si>
    <t>The Medical Center of Bowling Green</t>
  </si>
  <si>
    <t>Sander Brown Center on Aging (UK)</t>
  </si>
  <si>
    <t>Twin Lakes Medical Center</t>
  </si>
  <si>
    <t>Breckinridge Memorial Hospital</t>
  </si>
  <si>
    <t>University Women's Health Center</t>
  </si>
  <si>
    <t>Memorial Hospital and Health Care Center</t>
  </si>
  <si>
    <t>Norton Pediatric Research</t>
  </si>
  <si>
    <t>Norton Pulmonary Specialists</t>
  </si>
  <si>
    <t>HCA - Patricia Burcher TX</t>
  </si>
  <si>
    <t>Byram Healthcare</t>
  </si>
  <si>
    <t>Flaget Memorial Hospital</t>
  </si>
  <si>
    <t>Metro Specialty Surgery</t>
  </si>
  <si>
    <t>Salzman Cosmetic Surgery</t>
  </si>
  <si>
    <t>First Urology</t>
  </si>
  <si>
    <t>Scott Memorial</t>
  </si>
  <si>
    <t>Norton Community Medical Associates</t>
  </si>
  <si>
    <t>Treyton Oak Towers</t>
  </si>
  <si>
    <t>American Medical Tech</t>
  </si>
  <si>
    <t>Work-a-Haulix</t>
  </si>
  <si>
    <t>Fresenius Medical Care</t>
  </si>
  <si>
    <t>Rocky Mountain unlabelled</t>
  </si>
  <si>
    <t>Bethesda North Surgery Center</t>
  </si>
  <si>
    <t>University</t>
  </si>
  <si>
    <t>UofL Education</t>
  </si>
  <si>
    <t>UofL Pulmonary Research</t>
  </si>
  <si>
    <t>Family Health Center</t>
  </si>
  <si>
    <t>Children's Diabetes and Endocrinology</t>
  </si>
  <si>
    <t>Alpha Urgent Care</t>
  </si>
  <si>
    <t>Pomeroy and Rhoads Orthopedics</t>
  </si>
  <si>
    <t>King's Daughters' Health</t>
  </si>
  <si>
    <t>St. Vincent's Indianapolis</t>
  </si>
  <si>
    <t>Norton Center for Childrens' Health</t>
  </si>
  <si>
    <t>Marian Medical</t>
  </si>
  <si>
    <t>Western Cincinnati Neurological Institute</t>
  </si>
  <si>
    <t>DS Research</t>
  </si>
  <si>
    <t>Southern Indiana Rehab Hospital</t>
  </si>
  <si>
    <t>Mercy Health West</t>
  </si>
  <si>
    <t>Component Supply (cardboard)</t>
  </si>
  <si>
    <t>Sparrow Regional Medical Supply</t>
  </si>
  <si>
    <t>Taylor Regional Hospital</t>
  </si>
  <si>
    <t>Volusia Endoscopy &amp; Surgery Center</t>
  </si>
  <si>
    <t>St. Vincent's Health System Birmingham</t>
  </si>
  <si>
    <t>Mercy Health unlabeled</t>
  </si>
  <si>
    <t>Amerimed</t>
  </si>
  <si>
    <t>Legacy Home Estate Services</t>
  </si>
  <si>
    <t>Kosair Charities Pediatric Clinical Research Unit</t>
  </si>
  <si>
    <t>Pediatrics of Bullitt County</t>
  </si>
  <si>
    <t>St. Vincent's East</t>
  </si>
  <si>
    <t>Zeon Chemicals</t>
  </si>
  <si>
    <t>UofL Department of Nephrology</t>
  </si>
  <si>
    <t>Baptist Health Floyd Cancer Center</t>
  </si>
  <si>
    <t>Evergreen Centre</t>
  </si>
  <si>
    <t>OrthoNeuro</t>
  </si>
  <si>
    <t>Gateway Press</t>
  </si>
  <si>
    <t>Purdue Pharma</t>
  </si>
  <si>
    <t>Taylor Manor Nursing Home</t>
  </si>
  <si>
    <t>Wise Safety and Environmental</t>
  </si>
  <si>
    <t>Yellowood Terrace</t>
  </si>
  <si>
    <t>UofL Campus Health</t>
  </si>
  <si>
    <t>ABC Med Express</t>
  </si>
  <si>
    <t>Bluegrass Surgery Center</t>
  </si>
  <si>
    <t>Louisville Orthopedic Clinic</t>
  </si>
  <si>
    <t>Susan Janocik MD</t>
  </si>
  <si>
    <t>Humana</t>
  </si>
  <si>
    <t>LDE</t>
  </si>
  <si>
    <t>Nazareth Home</t>
  </si>
  <si>
    <t>Pakmed</t>
  </si>
  <si>
    <t>UofL Dental School</t>
  </si>
  <si>
    <t>Clearvista Recovery</t>
  </si>
  <si>
    <t>Genesis Family Medicine</t>
  </si>
  <si>
    <t>Mercy Health Fairfield</t>
  </si>
  <si>
    <t>Norton (Jill Berg)</t>
  </si>
  <si>
    <t>All Safe Industries</t>
  </si>
  <si>
    <t>MedQuest College</t>
  </si>
  <si>
    <t>Weis Safety</t>
  </si>
  <si>
    <t>UofL Med Apts</t>
  </si>
  <si>
    <t>UofL School of Nursing</t>
  </si>
  <si>
    <t>Baptist Health Medical Group New Albany</t>
  </si>
  <si>
    <t>Distributors</t>
  </si>
  <si>
    <t>Family Allergy &amp; Asthma</t>
  </si>
  <si>
    <t>Gastroenterology of Southern Indiana</t>
  </si>
  <si>
    <t>The Growth Center</t>
  </si>
  <si>
    <t>UofL Health Mary &amp; Elizabeth</t>
  </si>
  <si>
    <t>Caretenders</t>
  </si>
  <si>
    <t>UofL Health Medical Center East</t>
  </si>
  <si>
    <t>UofL Health Shelbyville</t>
  </si>
  <si>
    <t>UofL Hospital Jewish Campus</t>
  </si>
  <si>
    <t>UofL Health Peace Hospital</t>
  </si>
  <si>
    <t>Mercy Medical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</si>
</sst>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 tint="0.39997558519241921"/>
      </patternFill>
    </fill>
  </fills>
  <borders count="3">
    <border>
      <left/>
      <right/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20">
    <xf numFmtId="0" fontId="0" fillId="0" borderId="0" xfId="0"/>
    <xf numFmtId="0" fontId="5" fillId="2" borderId="0" xfId="0" applyFont="1" applyFill="1"/>
    <xf numFmtId="17" fontId="5" fillId="2" borderId="0" xfId="0" applyNumberFormat="1" applyFont="1" applyFill="1"/>
    <xf numFmtId="1" fontId="0" fillId="0" borderId="0" xfId="0" applyNumberFormat="1"/>
    <xf numFmtId="17" fontId="5" fillId="2" borderId="0" xfId="0" applyNumberFormat="1" applyFont="1" applyFill="1" applyAlignment="1">
      <alignment horizontal="center"/>
    </xf>
    <xf numFmtId="164" fontId="0" fillId="0" borderId="0" xfId="0" applyNumberFormat="1"/>
    <xf numFmtId="0" fontId="6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indent="1"/>
    </xf>
    <xf numFmtId="1" fontId="7" fillId="0" borderId="2" xfId="0" applyNumberFormat="1" applyFont="1" applyBorder="1" applyAlignment="1">
      <alignment horizontal="left"/>
    </xf>
    <xf numFmtId="1" fontId="7" fillId="0" borderId="2" xfId="0" applyNumberFormat="1" applyFont="1" applyBorder="1"/>
    <xf numFmtId="164" fontId="6" fillId="3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0" fillId="0" borderId="1" xfId="0" applyNumberFormat="1" applyFont="1" applyBorder="1" applyAlignment="1">
      <alignment horizontal="left" indent="1"/>
    </xf>
    <xf numFmtId="164" fontId="0" fillId="0" borderId="1" xfId="0" applyNumberFormat="1" applyFont="1" applyBorder="1"/>
    <xf numFmtId="164" fontId="7" fillId="0" borderId="2" xfId="0" applyNumberFormat="1" applyFont="1" applyBorder="1" applyAlignment="1">
      <alignment horizontal="left"/>
    </xf>
    <xf numFmtId="164" fontId="7" fillId="0" borderId="2" xfId="0" applyNumberFormat="1" applyFont="1" applyBorder="1"/>
    <xf numFmtId="1" fontId="6" fillId="3" borderId="1" xfId="0" applyNumberFormat="1" applyFont="1" applyFill="1" applyBorder="1" applyAlignment="1">
      <alignment horizontal="left"/>
    </xf>
    <xf numFmtId="1" fontId="6" fillId="3" borderId="1" xfId="0" applyNumberFormat="1" applyFont="1" applyFill="1" applyBorder="1"/>
    <xf numFmtId="1" fontId="0" fillId="0" borderId="1" xfId="0" applyNumberFormat="1" applyFont="1" applyBorder="1" applyAlignment="1">
      <alignment horizontal="left" indent="1"/>
    </xf>
    <xf numFmtId="1" fontId="0" fillId="0" borderId="1" xfId="0" applyNumberFormat="1" applyFont="1" applyBorder="1"/>
  </cellXfs>
  <cellStyles count="9">
    <cellStyle name="Normal" xfId="0" builtinId="0"/>
    <cellStyle name="Normal 2" xfId="1"/>
    <cellStyle name="Normal 2 2" xfId="3"/>
    <cellStyle name="Normal 2 3" xfId="4"/>
    <cellStyle name="Normal 2 4" xfId="5"/>
    <cellStyle name="Normal 2_Inventory by Pallet - All Pallets" xfId="6"/>
    <cellStyle name="Normal 3" xfId="7"/>
    <cellStyle name="Normal 4" xfId="8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zoomScaleNormal="100" workbookViewId="0">
      <selection activeCell="Q6" sqref="Q6"/>
    </sheetView>
  </sheetViews>
  <sheetFormatPr defaultRowHeight="15" x14ac:dyDescent="0.25"/>
  <cols>
    <col min="1" max="1" width="39" customWidth="1"/>
  </cols>
  <sheetData>
    <row r="1" spans="1:14" x14ac:dyDescent="0.25">
      <c r="A1" s="1"/>
      <c r="B1" s="2">
        <v>43466</v>
      </c>
      <c r="C1" s="2">
        <v>43497</v>
      </c>
      <c r="D1" s="2">
        <v>43525</v>
      </c>
      <c r="E1" s="2">
        <v>43556</v>
      </c>
      <c r="F1" s="2">
        <v>43586</v>
      </c>
      <c r="G1" s="2">
        <v>43617</v>
      </c>
      <c r="H1" s="2">
        <v>43647</v>
      </c>
      <c r="I1" s="2">
        <v>43678</v>
      </c>
      <c r="J1" s="2">
        <v>43709</v>
      </c>
      <c r="K1" s="2">
        <v>43739</v>
      </c>
      <c r="L1" s="2">
        <v>43770</v>
      </c>
      <c r="M1" s="2">
        <v>43800</v>
      </c>
      <c r="N1" s="4" t="s">
        <v>1</v>
      </c>
    </row>
    <row r="2" spans="1:14" s="3" customFormat="1" x14ac:dyDescent="0.25">
      <c r="A2" s="16" t="s">
        <v>0</v>
      </c>
      <c r="B2" s="17">
        <v>310</v>
      </c>
      <c r="C2" s="17">
        <v>1245</v>
      </c>
      <c r="D2" s="17">
        <v>516</v>
      </c>
      <c r="E2" s="17">
        <v>1130</v>
      </c>
      <c r="F2" s="17">
        <v>1097</v>
      </c>
      <c r="G2" s="17">
        <v>679</v>
      </c>
      <c r="H2" s="17">
        <v>431</v>
      </c>
      <c r="I2" s="17">
        <v>908</v>
      </c>
      <c r="J2" s="17">
        <v>538</v>
      </c>
      <c r="K2" s="17">
        <v>2021</v>
      </c>
      <c r="L2" s="17">
        <v>316</v>
      </c>
      <c r="M2" s="17">
        <v>310</v>
      </c>
      <c r="N2" s="17">
        <v>9191</v>
      </c>
    </row>
    <row r="3" spans="1:14" s="3" customFormat="1" x14ac:dyDescent="0.25">
      <c r="A3" s="16" t="s">
        <v>2</v>
      </c>
      <c r="B3" s="17">
        <v>5333</v>
      </c>
      <c r="C3" s="17">
        <v>7242</v>
      </c>
      <c r="D3" s="17">
        <v>4329</v>
      </c>
      <c r="E3" s="17">
        <v>6329</v>
      </c>
      <c r="F3" s="17">
        <v>4948</v>
      </c>
      <c r="G3" s="17">
        <v>12189</v>
      </c>
      <c r="H3" s="17">
        <v>6398</v>
      </c>
      <c r="I3" s="17">
        <v>8213</v>
      </c>
      <c r="J3" s="17">
        <v>5849</v>
      </c>
      <c r="K3" s="17">
        <v>8096</v>
      </c>
      <c r="L3" s="17">
        <v>8046</v>
      </c>
      <c r="M3" s="17">
        <v>5881</v>
      </c>
      <c r="N3" s="17">
        <v>76972</v>
      </c>
    </row>
    <row r="4" spans="1:14" s="3" customFormat="1" x14ac:dyDescent="0.25">
      <c r="A4" s="18" t="s">
        <v>50</v>
      </c>
      <c r="B4" s="19">
        <v>190</v>
      </c>
      <c r="C4" s="19"/>
      <c r="D4" s="19"/>
      <c r="E4" s="19">
        <v>351</v>
      </c>
      <c r="F4" s="19"/>
      <c r="G4" s="19">
        <v>260</v>
      </c>
      <c r="H4" s="19"/>
      <c r="I4" s="19">
        <v>228</v>
      </c>
      <c r="J4" s="19"/>
      <c r="K4" s="19">
        <v>260</v>
      </c>
      <c r="L4" s="19"/>
      <c r="M4" s="19">
        <v>100</v>
      </c>
      <c r="N4" s="19">
        <v>1289</v>
      </c>
    </row>
    <row r="5" spans="1:14" s="3" customFormat="1" x14ac:dyDescent="0.25">
      <c r="A5" s="18" t="s">
        <v>3</v>
      </c>
      <c r="B5" s="19">
        <v>44</v>
      </c>
      <c r="C5" s="19">
        <v>22</v>
      </c>
      <c r="D5" s="19">
        <v>24</v>
      </c>
      <c r="E5" s="19">
        <v>101</v>
      </c>
      <c r="F5" s="19">
        <v>14</v>
      </c>
      <c r="G5" s="19">
        <v>53</v>
      </c>
      <c r="H5" s="19">
        <v>30</v>
      </c>
      <c r="I5" s="19">
        <v>35</v>
      </c>
      <c r="J5" s="19">
        <v>12</v>
      </c>
      <c r="K5" s="19">
        <v>133</v>
      </c>
      <c r="L5" s="19">
        <v>38</v>
      </c>
      <c r="M5" s="19">
        <v>45</v>
      </c>
      <c r="N5" s="19">
        <v>506</v>
      </c>
    </row>
    <row r="6" spans="1:14" s="3" customFormat="1" x14ac:dyDescent="0.25">
      <c r="A6" s="18" t="s">
        <v>4</v>
      </c>
      <c r="B6" s="19">
        <v>804</v>
      </c>
      <c r="C6" s="19">
        <v>967</v>
      </c>
      <c r="D6" s="19">
        <v>469</v>
      </c>
      <c r="E6" s="19">
        <v>601</v>
      </c>
      <c r="F6" s="19">
        <v>759</v>
      </c>
      <c r="G6" s="19">
        <v>611</v>
      </c>
      <c r="H6" s="19">
        <v>1100</v>
      </c>
      <c r="I6" s="19">
        <v>735</v>
      </c>
      <c r="J6" s="19">
        <v>675</v>
      </c>
      <c r="K6" s="19">
        <v>753</v>
      </c>
      <c r="L6" s="19">
        <v>2048</v>
      </c>
      <c r="M6" s="19">
        <v>1534</v>
      </c>
      <c r="N6" s="19">
        <v>9522</v>
      </c>
    </row>
    <row r="7" spans="1:14" s="3" customFormat="1" x14ac:dyDescent="0.25">
      <c r="A7" s="18" t="s">
        <v>122</v>
      </c>
      <c r="B7" s="19"/>
      <c r="C7" s="19"/>
      <c r="D7" s="19"/>
      <c r="E7" s="19"/>
      <c r="F7" s="19"/>
      <c r="G7" s="19"/>
      <c r="H7" s="19"/>
      <c r="I7" s="19">
        <v>8</v>
      </c>
      <c r="J7" s="19"/>
      <c r="K7" s="19"/>
      <c r="L7" s="19"/>
      <c r="M7" s="19"/>
      <c r="N7" s="19">
        <v>8</v>
      </c>
    </row>
    <row r="8" spans="1:14" s="3" customFormat="1" x14ac:dyDescent="0.25">
      <c r="A8" s="18" t="s">
        <v>43</v>
      </c>
      <c r="B8" s="19">
        <v>102</v>
      </c>
      <c r="C8" s="19">
        <v>50</v>
      </c>
      <c r="D8" s="19"/>
      <c r="E8" s="19"/>
      <c r="F8" s="19">
        <v>37</v>
      </c>
      <c r="G8" s="19"/>
      <c r="H8" s="19"/>
      <c r="I8" s="19">
        <v>72</v>
      </c>
      <c r="J8" s="19">
        <v>56</v>
      </c>
      <c r="K8" s="19"/>
      <c r="L8" s="19">
        <v>74</v>
      </c>
      <c r="M8" s="19"/>
      <c r="N8" s="19">
        <v>391</v>
      </c>
    </row>
    <row r="9" spans="1:14" s="3" customFormat="1" x14ac:dyDescent="0.25">
      <c r="A9" s="18" t="s">
        <v>5</v>
      </c>
      <c r="B9" s="19">
        <v>278</v>
      </c>
      <c r="C9" s="19">
        <v>101</v>
      </c>
      <c r="D9" s="19">
        <v>99</v>
      </c>
      <c r="E9" s="19">
        <v>151</v>
      </c>
      <c r="F9" s="19">
        <v>171</v>
      </c>
      <c r="G9" s="19">
        <v>176</v>
      </c>
      <c r="H9" s="19">
        <v>102</v>
      </c>
      <c r="I9" s="19">
        <v>118</v>
      </c>
      <c r="J9" s="19">
        <v>65</v>
      </c>
      <c r="K9" s="19">
        <v>714</v>
      </c>
      <c r="L9" s="19">
        <v>241</v>
      </c>
      <c r="M9" s="19">
        <v>93</v>
      </c>
      <c r="N9" s="19">
        <v>2216</v>
      </c>
    </row>
    <row r="10" spans="1:14" s="3" customFormat="1" x14ac:dyDescent="0.25">
      <c r="A10" s="18" t="s">
        <v>66</v>
      </c>
      <c r="B10" s="19"/>
      <c r="C10" s="19">
        <v>501</v>
      </c>
      <c r="D10" s="19"/>
      <c r="E10" s="19">
        <v>382</v>
      </c>
      <c r="F10" s="19"/>
      <c r="G10" s="19">
        <v>972</v>
      </c>
      <c r="H10" s="19"/>
      <c r="I10" s="19"/>
      <c r="J10" s="19"/>
      <c r="K10" s="19">
        <v>616</v>
      </c>
      <c r="L10" s="19"/>
      <c r="M10" s="19">
        <v>100</v>
      </c>
      <c r="N10" s="19">
        <v>2471</v>
      </c>
    </row>
    <row r="11" spans="1:14" s="3" customFormat="1" x14ac:dyDescent="0.25">
      <c r="A11" s="18" t="s">
        <v>6</v>
      </c>
      <c r="B11" s="19">
        <v>641</v>
      </c>
      <c r="C11" s="19">
        <v>962</v>
      </c>
      <c r="D11" s="19">
        <v>711</v>
      </c>
      <c r="E11" s="19">
        <v>1530</v>
      </c>
      <c r="F11" s="19">
        <v>1025</v>
      </c>
      <c r="G11" s="19">
        <v>804</v>
      </c>
      <c r="H11" s="19">
        <v>1878</v>
      </c>
      <c r="I11" s="19">
        <v>764</v>
      </c>
      <c r="J11" s="19">
        <v>1429</v>
      </c>
      <c r="K11" s="19">
        <v>1368</v>
      </c>
      <c r="L11" s="19">
        <v>510</v>
      </c>
      <c r="M11" s="19">
        <v>881</v>
      </c>
      <c r="N11" s="19">
        <v>11622</v>
      </c>
    </row>
    <row r="12" spans="1:14" s="3" customFormat="1" x14ac:dyDescent="0.25">
      <c r="A12" s="18" t="s">
        <v>44</v>
      </c>
      <c r="B12" s="19">
        <v>2444</v>
      </c>
      <c r="C12" s="19">
        <v>3761</v>
      </c>
      <c r="D12" s="19">
        <v>2757</v>
      </c>
      <c r="E12" s="19">
        <v>2125</v>
      </c>
      <c r="F12" s="19">
        <v>2321</v>
      </c>
      <c r="G12" s="19">
        <v>2015</v>
      </c>
      <c r="H12" s="19">
        <v>2177</v>
      </c>
      <c r="I12" s="19">
        <v>3300</v>
      </c>
      <c r="J12" s="19">
        <v>2739</v>
      </c>
      <c r="K12" s="19">
        <v>3128</v>
      </c>
      <c r="L12" s="19">
        <v>3484</v>
      </c>
      <c r="M12" s="19">
        <v>1483</v>
      </c>
      <c r="N12" s="19">
        <v>30251</v>
      </c>
    </row>
    <row r="13" spans="1:14" s="3" customFormat="1" x14ac:dyDescent="0.25">
      <c r="A13" s="18" t="s">
        <v>47</v>
      </c>
      <c r="B13" s="19">
        <v>299</v>
      </c>
      <c r="C13" s="19"/>
      <c r="D13" s="19"/>
      <c r="E13" s="19">
        <v>411</v>
      </c>
      <c r="F13" s="19"/>
      <c r="G13" s="19">
        <v>315</v>
      </c>
      <c r="H13" s="19"/>
      <c r="I13" s="19"/>
      <c r="J13" s="19">
        <v>211</v>
      </c>
      <c r="K13" s="19"/>
      <c r="L13" s="19">
        <v>464</v>
      </c>
      <c r="M13" s="19"/>
      <c r="N13" s="19">
        <v>1700</v>
      </c>
    </row>
    <row r="14" spans="1:14" s="3" customFormat="1" x14ac:dyDescent="0.25">
      <c r="A14" s="18" t="s">
        <v>149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>
        <v>11</v>
      </c>
      <c r="M14" s="19"/>
      <c r="N14" s="19">
        <v>11</v>
      </c>
    </row>
    <row r="15" spans="1:14" s="3" customFormat="1" x14ac:dyDescent="0.25">
      <c r="A15" s="18" t="s">
        <v>67</v>
      </c>
      <c r="B15" s="19"/>
      <c r="C15" s="19">
        <v>513</v>
      </c>
      <c r="D15" s="19"/>
      <c r="E15" s="19">
        <v>217</v>
      </c>
      <c r="F15" s="19">
        <v>323</v>
      </c>
      <c r="G15" s="19">
        <v>5762</v>
      </c>
      <c r="H15" s="19">
        <v>569</v>
      </c>
      <c r="I15" s="19"/>
      <c r="J15" s="19"/>
      <c r="K15" s="19">
        <v>770</v>
      </c>
      <c r="L15" s="19">
        <v>304</v>
      </c>
      <c r="M15" s="19"/>
      <c r="N15" s="19">
        <v>8458</v>
      </c>
    </row>
    <row r="16" spans="1:14" s="3" customFormat="1" x14ac:dyDescent="0.25">
      <c r="A16" s="18" t="s">
        <v>7</v>
      </c>
      <c r="B16" s="19">
        <v>224</v>
      </c>
      <c r="C16" s="19"/>
      <c r="D16" s="19">
        <v>119</v>
      </c>
      <c r="E16" s="19">
        <v>129</v>
      </c>
      <c r="F16" s="19"/>
      <c r="G16" s="19">
        <v>147</v>
      </c>
      <c r="H16" s="19"/>
      <c r="I16" s="19">
        <v>168</v>
      </c>
      <c r="J16" s="19">
        <v>104</v>
      </c>
      <c r="K16" s="19"/>
      <c r="L16" s="19">
        <v>182</v>
      </c>
      <c r="M16" s="19">
        <v>262</v>
      </c>
      <c r="N16" s="19">
        <v>1073</v>
      </c>
    </row>
    <row r="17" spans="1:14" s="3" customFormat="1" x14ac:dyDescent="0.25">
      <c r="A17" s="18" t="s">
        <v>65</v>
      </c>
      <c r="B17" s="19"/>
      <c r="C17" s="19">
        <v>40</v>
      </c>
      <c r="D17" s="19"/>
      <c r="E17" s="19"/>
      <c r="F17" s="19"/>
      <c r="G17" s="19"/>
      <c r="H17" s="19"/>
      <c r="I17" s="19"/>
      <c r="J17" s="19"/>
      <c r="K17" s="19">
        <v>53</v>
      </c>
      <c r="L17" s="19"/>
      <c r="M17" s="19"/>
      <c r="N17" s="19">
        <v>93</v>
      </c>
    </row>
    <row r="18" spans="1:14" s="3" customFormat="1" x14ac:dyDescent="0.25">
      <c r="A18" s="18" t="s">
        <v>8</v>
      </c>
      <c r="B18" s="19">
        <v>221</v>
      </c>
      <c r="C18" s="19">
        <v>325</v>
      </c>
      <c r="D18" s="19">
        <v>150</v>
      </c>
      <c r="E18" s="19">
        <v>181</v>
      </c>
      <c r="F18" s="19">
        <v>298</v>
      </c>
      <c r="G18" s="19">
        <v>553</v>
      </c>
      <c r="H18" s="19">
        <v>178</v>
      </c>
      <c r="I18" s="19">
        <v>2120</v>
      </c>
      <c r="J18" s="19">
        <v>298</v>
      </c>
      <c r="K18" s="19">
        <v>301</v>
      </c>
      <c r="L18" s="19">
        <v>444</v>
      </c>
      <c r="M18" s="19">
        <v>783</v>
      </c>
      <c r="N18" s="19">
        <v>5069</v>
      </c>
    </row>
    <row r="19" spans="1:14" s="3" customFormat="1" x14ac:dyDescent="0.25">
      <c r="A19" s="18" t="s">
        <v>45</v>
      </c>
      <c r="B19" s="19">
        <v>86</v>
      </c>
      <c r="C19" s="19"/>
      <c r="D19" s="19"/>
      <c r="E19" s="19">
        <v>150</v>
      </c>
      <c r="F19" s="19"/>
      <c r="G19" s="19">
        <v>521</v>
      </c>
      <c r="H19" s="19">
        <v>364</v>
      </c>
      <c r="I19" s="19">
        <v>665</v>
      </c>
      <c r="J19" s="19">
        <v>260</v>
      </c>
      <c r="K19" s="19"/>
      <c r="L19" s="19">
        <v>246</v>
      </c>
      <c r="M19" s="19">
        <v>55</v>
      </c>
      <c r="N19" s="19">
        <v>2292</v>
      </c>
    </row>
    <row r="20" spans="1:14" s="3" customFormat="1" x14ac:dyDescent="0.25">
      <c r="A20" s="16" t="s">
        <v>52</v>
      </c>
      <c r="B20" s="17">
        <v>1633</v>
      </c>
      <c r="C20" s="17">
        <v>366</v>
      </c>
      <c r="D20" s="17">
        <v>246</v>
      </c>
      <c r="E20" s="17">
        <v>1690</v>
      </c>
      <c r="F20" s="17"/>
      <c r="G20" s="17">
        <v>1682</v>
      </c>
      <c r="H20" s="17">
        <v>2235</v>
      </c>
      <c r="I20" s="17">
        <v>1296</v>
      </c>
      <c r="J20" s="17">
        <v>1811</v>
      </c>
      <c r="K20" s="17">
        <v>1287</v>
      </c>
      <c r="L20" s="17">
        <v>584</v>
      </c>
      <c r="M20" s="17">
        <v>1484</v>
      </c>
      <c r="N20" s="17">
        <v>12830</v>
      </c>
    </row>
    <row r="21" spans="1:14" s="3" customFormat="1" x14ac:dyDescent="0.25">
      <c r="A21" s="7" t="s">
        <v>82</v>
      </c>
      <c r="B21" s="19"/>
      <c r="C21" s="19"/>
      <c r="D21" s="19">
        <v>189</v>
      </c>
      <c r="E21" s="19"/>
      <c r="F21" s="19"/>
      <c r="G21" s="19">
        <v>350</v>
      </c>
      <c r="H21" s="19">
        <v>2235</v>
      </c>
      <c r="I21" s="19"/>
      <c r="J21" s="19">
        <v>109</v>
      </c>
      <c r="K21" s="19"/>
      <c r="L21" s="19">
        <v>292</v>
      </c>
      <c r="M21" s="19"/>
      <c r="N21" s="19">
        <v>3175</v>
      </c>
    </row>
    <row r="22" spans="1:14" s="3" customFormat="1" x14ac:dyDescent="0.25">
      <c r="A22" s="7" t="s">
        <v>53</v>
      </c>
      <c r="B22" s="19">
        <v>168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v>168</v>
      </c>
    </row>
    <row r="23" spans="1:14" s="3" customFormat="1" x14ac:dyDescent="0.25">
      <c r="A23" s="7" t="s">
        <v>23</v>
      </c>
      <c r="B23" s="19">
        <v>583</v>
      </c>
      <c r="C23" s="19"/>
      <c r="D23" s="19">
        <v>57</v>
      </c>
      <c r="E23" s="19">
        <v>410</v>
      </c>
      <c r="F23" s="19"/>
      <c r="G23" s="19">
        <v>173</v>
      </c>
      <c r="H23" s="19"/>
      <c r="I23" s="19">
        <v>236</v>
      </c>
      <c r="J23" s="19">
        <v>295</v>
      </c>
      <c r="K23" s="19">
        <v>188</v>
      </c>
      <c r="L23" s="19"/>
      <c r="M23" s="19">
        <v>423</v>
      </c>
      <c r="N23" s="19">
        <v>1942</v>
      </c>
    </row>
    <row r="24" spans="1:14" s="3" customFormat="1" x14ac:dyDescent="0.25">
      <c r="A24" s="7" t="s">
        <v>68</v>
      </c>
      <c r="B24" s="19"/>
      <c r="C24" s="19">
        <v>366</v>
      </c>
      <c r="D24" s="19"/>
      <c r="E24" s="19">
        <v>714</v>
      </c>
      <c r="F24" s="19"/>
      <c r="G24" s="19">
        <v>531</v>
      </c>
      <c r="H24" s="19"/>
      <c r="I24" s="19">
        <v>506</v>
      </c>
      <c r="J24" s="19">
        <v>731</v>
      </c>
      <c r="K24" s="19">
        <v>653</v>
      </c>
      <c r="L24" s="19"/>
      <c r="M24" s="19">
        <v>487</v>
      </c>
      <c r="N24" s="19">
        <v>3501</v>
      </c>
    </row>
    <row r="25" spans="1:14" s="3" customFormat="1" x14ac:dyDescent="0.25">
      <c r="A25" s="7" t="s">
        <v>24</v>
      </c>
      <c r="B25" s="19">
        <v>585</v>
      </c>
      <c r="C25" s="19"/>
      <c r="D25" s="19"/>
      <c r="E25" s="19">
        <v>308</v>
      </c>
      <c r="F25" s="19"/>
      <c r="G25" s="19">
        <v>582</v>
      </c>
      <c r="H25" s="19"/>
      <c r="I25" s="19"/>
      <c r="J25" s="19">
        <v>566</v>
      </c>
      <c r="K25" s="19">
        <v>446</v>
      </c>
      <c r="L25" s="19"/>
      <c r="M25" s="19">
        <v>330</v>
      </c>
      <c r="N25" s="19">
        <v>2487</v>
      </c>
    </row>
    <row r="26" spans="1:14" s="3" customFormat="1" x14ac:dyDescent="0.25">
      <c r="A26" s="7" t="s">
        <v>25</v>
      </c>
      <c r="B26" s="19">
        <v>297</v>
      </c>
      <c r="C26" s="19"/>
      <c r="D26" s="19"/>
      <c r="E26" s="19">
        <v>258</v>
      </c>
      <c r="F26" s="19"/>
      <c r="G26" s="19"/>
      <c r="H26" s="19"/>
      <c r="I26" s="19">
        <v>313</v>
      </c>
      <c r="J26" s="19">
        <v>110</v>
      </c>
      <c r="K26" s="19"/>
      <c r="L26" s="19"/>
      <c r="M26" s="19">
        <v>244</v>
      </c>
      <c r="N26" s="19">
        <v>978</v>
      </c>
    </row>
    <row r="27" spans="1:14" s="3" customFormat="1" x14ac:dyDescent="0.25">
      <c r="A27" s="7" t="s">
        <v>111</v>
      </c>
      <c r="B27" s="19"/>
      <c r="C27" s="19"/>
      <c r="D27" s="19"/>
      <c r="E27" s="19"/>
      <c r="F27" s="19"/>
      <c r="G27" s="19">
        <v>46</v>
      </c>
      <c r="H27" s="19"/>
      <c r="I27" s="19">
        <v>241</v>
      </c>
      <c r="J27" s="19"/>
      <c r="K27" s="19"/>
      <c r="L27" s="19">
        <v>292</v>
      </c>
      <c r="M27" s="19"/>
      <c r="N27" s="19">
        <v>579</v>
      </c>
    </row>
    <row r="28" spans="1:14" s="3" customFormat="1" x14ac:dyDescent="0.25">
      <c r="A28" s="16" t="s">
        <v>150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>
        <v>225</v>
      </c>
      <c r="M28" s="17"/>
      <c r="N28" s="17">
        <v>225</v>
      </c>
    </row>
    <row r="29" spans="1:14" s="3" customFormat="1" x14ac:dyDescent="0.25">
      <c r="A29" s="16" t="s">
        <v>9</v>
      </c>
      <c r="B29" s="17">
        <v>1370</v>
      </c>
      <c r="C29" s="17">
        <v>106</v>
      </c>
      <c r="D29" s="17">
        <v>493</v>
      </c>
      <c r="E29" s="17">
        <v>407</v>
      </c>
      <c r="F29" s="17">
        <v>339</v>
      </c>
      <c r="G29" s="17">
        <v>181</v>
      </c>
      <c r="H29" s="17">
        <v>416</v>
      </c>
      <c r="I29" s="17">
        <v>492</v>
      </c>
      <c r="J29" s="17">
        <v>1037</v>
      </c>
      <c r="K29" s="17">
        <v>386</v>
      </c>
      <c r="L29" s="17">
        <v>272</v>
      </c>
      <c r="M29" s="17">
        <v>217</v>
      </c>
      <c r="N29" s="17">
        <v>5499</v>
      </c>
    </row>
    <row r="30" spans="1:14" s="3" customFormat="1" x14ac:dyDescent="0.25">
      <c r="A30" s="7" t="s">
        <v>131</v>
      </c>
      <c r="B30" s="19"/>
      <c r="C30" s="19"/>
      <c r="D30" s="19"/>
      <c r="E30" s="19"/>
      <c r="F30" s="19"/>
      <c r="G30" s="19"/>
      <c r="H30" s="19"/>
      <c r="I30" s="19"/>
      <c r="J30" s="19">
        <v>321</v>
      </c>
      <c r="K30" s="19"/>
      <c r="L30" s="19"/>
      <c r="M30" s="19"/>
      <c r="N30" s="19">
        <v>321</v>
      </c>
    </row>
    <row r="31" spans="1:14" s="3" customFormat="1" x14ac:dyDescent="0.25">
      <c r="A31" s="7" t="s">
        <v>54</v>
      </c>
      <c r="B31" s="19">
        <v>85</v>
      </c>
      <c r="C31" s="19"/>
      <c r="D31" s="19"/>
      <c r="E31" s="19"/>
      <c r="F31" s="19"/>
      <c r="G31" s="19"/>
      <c r="H31" s="19">
        <v>18</v>
      </c>
      <c r="I31" s="19">
        <v>41</v>
      </c>
      <c r="J31" s="19"/>
      <c r="K31" s="19"/>
      <c r="L31" s="19"/>
      <c r="M31" s="19"/>
      <c r="N31" s="19">
        <v>144</v>
      </c>
    </row>
    <row r="32" spans="1:14" s="3" customFormat="1" x14ac:dyDescent="0.25">
      <c r="A32" s="7" t="s">
        <v>99</v>
      </c>
      <c r="B32" s="19"/>
      <c r="C32" s="19"/>
      <c r="D32" s="19"/>
      <c r="E32" s="19">
        <v>103</v>
      </c>
      <c r="F32" s="19"/>
      <c r="G32" s="19"/>
      <c r="H32" s="19"/>
      <c r="I32" s="19"/>
      <c r="J32" s="19"/>
      <c r="K32" s="19"/>
      <c r="L32" s="19"/>
      <c r="M32" s="19"/>
      <c r="N32" s="19">
        <v>103</v>
      </c>
    </row>
    <row r="33" spans="1:14" s="3" customFormat="1" x14ac:dyDescent="0.25">
      <c r="A33" s="7" t="s">
        <v>132</v>
      </c>
      <c r="B33" s="19"/>
      <c r="C33" s="19"/>
      <c r="D33" s="19"/>
      <c r="E33" s="19"/>
      <c r="F33" s="19"/>
      <c r="G33" s="19"/>
      <c r="H33" s="19"/>
      <c r="I33" s="19"/>
      <c r="J33" s="19">
        <v>84</v>
      </c>
      <c r="K33" s="19"/>
      <c r="L33" s="19"/>
      <c r="M33" s="19"/>
      <c r="N33" s="19">
        <v>84</v>
      </c>
    </row>
    <row r="34" spans="1:14" s="3" customFormat="1" x14ac:dyDescent="0.25">
      <c r="A34" s="7" t="s">
        <v>55</v>
      </c>
      <c r="B34" s="19">
        <v>1014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v>1014</v>
      </c>
    </row>
    <row r="35" spans="1:14" s="3" customFormat="1" x14ac:dyDescent="0.25">
      <c r="A35" s="7" t="s">
        <v>98</v>
      </c>
      <c r="B35" s="19"/>
      <c r="C35" s="19"/>
      <c r="D35" s="19"/>
      <c r="E35" s="19">
        <v>83</v>
      </c>
      <c r="F35" s="19"/>
      <c r="G35" s="19"/>
      <c r="H35" s="19"/>
      <c r="I35" s="19"/>
      <c r="J35" s="19"/>
      <c r="K35" s="19"/>
      <c r="L35" s="19"/>
      <c r="M35" s="19"/>
      <c r="N35" s="19">
        <v>83</v>
      </c>
    </row>
    <row r="36" spans="1:14" s="3" customFormat="1" x14ac:dyDescent="0.25">
      <c r="A36" s="7" t="s">
        <v>140</v>
      </c>
      <c r="B36" s="19"/>
      <c r="C36" s="19"/>
      <c r="D36" s="19"/>
      <c r="E36" s="19"/>
      <c r="F36" s="19"/>
      <c r="G36" s="19"/>
      <c r="H36" s="19"/>
      <c r="I36" s="19"/>
      <c r="J36" s="19"/>
      <c r="K36" s="19">
        <v>5</v>
      </c>
      <c r="L36" s="19"/>
      <c r="M36" s="19"/>
      <c r="N36" s="19">
        <v>5</v>
      </c>
    </row>
    <row r="37" spans="1:14" s="3" customFormat="1" x14ac:dyDescent="0.25">
      <c r="A37" s="7" t="s">
        <v>56</v>
      </c>
      <c r="B37" s="19">
        <v>35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v>35</v>
      </c>
    </row>
    <row r="38" spans="1:14" s="3" customFormat="1" x14ac:dyDescent="0.25">
      <c r="A38" s="7" t="s">
        <v>106</v>
      </c>
      <c r="B38" s="19"/>
      <c r="C38" s="19"/>
      <c r="D38" s="19"/>
      <c r="E38" s="19"/>
      <c r="F38" s="19">
        <v>33</v>
      </c>
      <c r="G38" s="19">
        <v>7</v>
      </c>
      <c r="H38" s="19"/>
      <c r="I38" s="19"/>
      <c r="J38" s="19">
        <v>109</v>
      </c>
      <c r="K38" s="19"/>
      <c r="L38" s="19"/>
      <c r="M38" s="19"/>
      <c r="N38" s="19">
        <v>149</v>
      </c>
    </row>
    <row r="39" spans="1:14" s="3" customFormat="1" x14ac:dyDescent="0.25">
      <c r="A39" s="7" t="s">
        <v>10</v>
      </c>
      <c r="B39" s="19">
        <v>4</v>
      </c>
      <c r="C39" s="19">
        <v>12</v>
      </c>
      <c r="D39" s="19">
        <v>38</v>
      </c>
      <c r="E39" s="19">
        <v>17</v>
      </c>
      <c r="F39" s="19">
        <v>12</v>
      </c>
      <c r="G39" s="19"/>
      <c r="H39" s="19"/>
      <c r="I39" s="19">
        <v>20</v>
      </c>
      <c r="J39" s="19">
        <v>11</v>
      </c>
      <c r="K39" s="19">
        <v>33</v>
      </c>
      <c r="L39" s="19">
        <v>10</v>
      </c>
      <c r="M39" s="19">
        <v>23</v>
      </c>
      <c r="N39" s="19">
        <v>157</v>
      </c>
    </row>
    <row r="40" spans="1:14" s="3" customFormat="1" x14ac:dyDescent="0.25">
      <c r="A40" s="7" t="s">
        <v>70</v>
      </c>
      <c r="B40" s="19"/>
      <c r="C40" s="19">
        <v>30</v>
      </c>
      <c r="D40" s="19">
        <v>12</v>
      </c>
      <c r="E40" s="19"/>
      <c r="F40" s="19"/>
      <c r="G40" s="19">
        <v>53</v>
      </c>
      <c r="H40" s="19"/>
      <c r="I40" s="19"/>
      <c r="J40" s="19">
        <v>84</v>
      </c>
      <c r="K40" s="19"/>
      <c r="L40" s="19">
        <v>42</v>
      </c>
      <c r="M40" s="19">
        <v>36</v>
      </c>
      <c r="N40" s="19">
        <v>221</v>
      </c>
    </row>
    <row r="41" spans="1:14" s="3" customFormat="1" x14ac:dyDescent="0.25">
      <c r="A41" s="7" t="s">
        <v>123</v>
      </c>
      <c r="B41" s="19"/>
      <c r="C41" s="19"/>
      <c r="D41" s="19"/>
      <c r="E41" s="19"/>
      <c r="F41" s="19"/>
      <c r="G41" s="19"/>
      <c r="H41" s="19"/>
      <c r="I41" s="19">
        <v>93</v>
      </c>
      <c r="J41" s="19"/>
      <c r="K41" s="19"/>
      <c r="L41" s="19"/>
      <c r="M41" s="19"/>
      <c r="N41" s="19">
        <v>93</v>
      </c>
    </row>
    <row r="42" spans="1:14" s="3" customFormat="1" x14ac:dyDescent="0.25">
      <c r="A42" s="7" t="s">
        <v>151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>
        <v>51</v>
      </c>
      <c r="M42" s="19"/>
      <c r="N42" s="19">
        <v>51</v>
      </c>
    </row>
    <row r="43" spans="1:14" s="3" customFormat="1" x14ac:dyDescent="0.25">
      <c r="A43" s="7" t="s">
        <v>97</v>
      </c>
      <c r="B43" s="19"/>
      <c r="C43" s="19"/>
      <c r="D43" s="19"/>
      <c r="E43" s="19">
        <v>34</v>
      </c>
      <c r="F43" s="19"/>
      <c r="G43" s="19"/>
      <c r="H43" s="19">
        <v>147</v>
      </c>
      <c r="I43" s="19"/>
      <c r="J43" s="19"/>
      <c r="K43" s="19">
        <v>50</v>
      </c>
      <c r="L43" s="19"/>
      <c r="M43" s="19"/>
      <c r="N43" s="19">
        <v>231</v>
      </c>
    </row>
    <row r="44" spans="1:14" s="3" customFormat="1" x14ac:dyDescent="0.25">
      <c r="A44" s="7" t="s">
        <v>85</v>
      </c>
      <c r="B44" s="19"/>
      <c r="C44" s="19"/>
      <c r="D44" s="19">
        <v>240</v>
      </c>
      <c r="E44" s="19">
        <v>40</v>
      </c>
      <c r="F44" s="19">
        <v>158</v>
      </c>
      <c r="G44" s="19">
        <v>27</v>
      </c>
      <c r="H44" s="19">
        <v>20</v>
      </c>
      <c r="I44" s="19">
        <v>61</v>
      </c>
      <c r="J44" s="19">
        <v>192</v>
      </c>
      <c r="K44" s="19">
        <v>34</v>
      </c>
      <c r="L44" s="19">
        <v>7</v>
      </c>
      <c r="M44" s="19">
        <v>46</v>
      </c>
      <c r="N44" s="19">
        <v>779</v>
      </c>
    </row>
    <row r="45" spans="1:14" s="3" customFormat="1" x14ac:dyDescent="0.25">
      <c r="A45" s="7" t="s">
        <v>152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>
        <v>41</v>
      </c>
      <c r="M45" s="19"/>
      <c r="N45" s="19">
        <v>41</v>
      </c>
    </row>
    <row r="46" spans="1:14" s="3" customFormat="1" x14ac:dyDescent="0.25">
      <c r="A46" s="7" t="s">
        <v>141</v>
      </c>
      <c r="B46" s="19"/>
      <c r="C46" s="19"/>
      <c r="D46" s="19"/>
      <c r="E46" s="19"/>
      <c r="F46" s="19"/>
      <c r="G46" s="19"/>
      <c r="H46" s="19"/>
      <c r="I46" s="19"/>
      <c r="J46" s="19"/>
      <c r="K46" s="19">
        <v>45</v>
      </c>
      <c r="L46" s="19"/>
      <c r="M46" s="19"/>
      <c r="N46" s="19">
        <v>45</v>
      </c>
    </row>
    <row r="47" spans="1:14" s="3" customFormat="1" x14ac:dyDescent="0.25">
      <c r="A47" s="7" t="s">
        <v>57</v>
      </c>
      <c r="B47" s="19">
        <v>87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87</v>
      </c>
    </row>
    <row r="48" spans="1:14" s="3" customFormat="1" x14ac:dyDescent="0.25">
      <c r="A48" s="7" t="s">
        <v>11</v>
      </c>
      <c r="B48" s="19">
        <v>39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v>39</v>
      </c>
    </row>
    <row r="49" spans="1:14" s="3" customFormat="1" x14ac:dyDescent="0.25">
      <c r="A49" s="7" t="s">
        <v>117</v>
      </c>
      <c r="B49" s="19"/>
      <c r="C49" s="19"/>
      <c r="D49" s="19"/>
      <c r="E49" s="19"/>
      <c r="F49" s="19"/>
      <c r="G49" s="19"/>
      <c r="H49" s="19">
        <v>35</v>
      </c>
      <c r="I49" s="19"/>
      <c r="J49" s="19"/>
      <c r="K49" s="19"/>
      <c r="L49" s="19"/>
      <c r="M49" s="19"/>
      <c r="N49" s="19">
        <v>35</v>
      </c>
    </row>
    <row r="50" spans="1:14" s="3" customFormat="1" x14ac:dyDescent="0.25">
      <c r="A50" s="7" t="s">
        <v>133</v>
      </c>
      <c r="B50" s="19"/>
      <c r="C50" s="19"/>
      <c r="D50" s="19"/>
      <c r="E50" s="19"/>
      <c r="F50" s="19"/>
      <c r="G50" s="19"/>
      <c r="H50" s="19"/>
      <c r="I50" s="19"/>
      <c r="J50" s="19">
        <v>37</v>
      </c>
      <c r="K50" s="19"/>
      <c r="L50" s="19"/>
      <c r="M50" s="19"/>
      <c r="N50" s="19">
        <v>37</v>
      </c>
    </row>
    <row r="51" spans="1:14" s="3" customFormat="1" x14ac:dyDescent="0.25">
      <c r="A51" s="7" t="s">
        <v>83</v>
      </c>
      <c r="B51" s="19"/>
      <c r="C51" s="19"/>
      <c r="D51" s="19">
        <v>66</v>
      </c>
      <c r="E51" s="19"/>
      <c r="F51" s="19"/>
      <c r="G51" s="19"/>
      <c r="H51" s="19"/>
      <c r="I51" s="19"/>
      <c r="J51" s="19"/>
      <c r="K51" s="19">
        <v>64</v>
      </c>
      <c r="L51" s="19"/>
      <c r="M51" s="19"/>
      <c r="N51" s="19">
        <v>130</v>
      </c>
    </row>
    <row r="52" spans="1:14" s="3" customFormat="1" x14ac:dyDescent="0.25">
      <c r="A52" s="7" t="s">
        <v>160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>
        <v>65</v>
      </c>
      <c r="N52" s="19">
        <v>65</v>
      </c>
    </row>
    <row r="53" spans="1:14" s="3" customFormat="1" x14ac:dyDescent="0.25">
      <c r="A53" s="7" t="s">
        <v>124</v>
      </c>
      <c r="B53" s="19"/>
      <c r="C53" s="19"/>
      <c r="D53" s="19"/>
      <c r="E53" s="19"/>
      <c r="F53" s="19"/>
      <c r="G53" s="19"/>
      <c r="H53" s="19"/>
      <c r="I53" s="19">
        <v>216</v>
      </c>
      <c r="J53" s="19"/>
      <c r="K53" s="19"/>
      <c r="L53" s="19"/>
      <c r="M53" s="19"/>
      <c r="N53" s="19">
        <v>216</v>
      </c>
    </row>
    <row r="54" spans="1:14" s="3" customFormat="1" x14ac:dyDescent="0.25">
      <c r="A54" s="7" t="s">
        <v>118</v>
      </c>
      <c r="B54" s="19"/>
      <c r="C54" s="19"/>
      <c r="D54" s="19"/>
      <c r="E54" s="19"/>
      <c r="F54" s="19"/>
      <c r="G54" s="19"/>
      <c r="H54" s="19">
        <v>43</v>
      </c>
      <c r="I54" s="19"/>
      <c r="J54" s="19"/>
      <c r="K54" s="19">
        <v>61</v>
      </c>
      <c r="L54" s="19"/>
      <c r="M54" s="19"/>
      <c r="N54" s="19">
        <v>104</v>
      </c>
    </row>
    <row r="55" spans="1:14" s="3" customFormat="1" x14ac:dyDescent="0.25">
      <c r="A55" s="7" t="s">
        <v>12</v>
      </c>
      <c r="B55" s="19">
        <v>98</v>
      </c>
      <c r="C55" s="19">
        <v>60</v>
      </c>
      <c r="D55" s="19">
        <v>68</v>
      </c>
      <c r="E55" s="19">
        <v>116</v>
      </c>
      <c r="F55" s="19">
        <v>119</v>
      </c>
      <c r="G55" s="19">
        <v>73</v>
      </c>
      <c r="H55" s="19">
        <v>134</v>
      </c>
      <c r="I55" s="19">
        <v>47</v>
      </c>
      <c r="J55" s="19">
        <v>71</v>
      </c>
      <c r="K55" s="19">
        <v>73</v>
      </c>
      <c r="L55" s="19">
        <v>102</v>
      </c>
      <c r="M55" s="19">
        <v>81</v>
      </c>
      <c r="N55" s="19">
        <v>961</v>
      </c>
    </row>
    <row r="56" spans="1:14" s="3" customFormat="1" x14ac:dyDescent="0.25">
      <c r="A56" s="7" t="s">
        <v>100</v>
      </c>
      <c r="B56" s="19"/>
      <c r="C56" s="19"/>
      <c r="D56" s="19"/>
      <c r="E56" s="19">
        <v>14</v>
      </c>
      <c r="F56" s="19"/>
      <c r="G56" s="19"/>
      <c r="H56" s="19"/>
      <c r="I56" s="19"/>
      <c r="J56" s="19"/>
      <c r="K56" s="19"/>
      <c r="L56" s="19"/>
      <c r="M56" s="19"/>
      <c r="N56" s="19">
        <v>14</v>
      </c>
    </row>
    <row r="57" spans="1:14" s="3" customFormat="1" x14ac:dyDescent="0.25">
      <c r="A57" s="7" t="s">
        <v>69</v>
      </c>
      <c r="B57" s="19"/>
      <c r="C57" s="19">
        <v>4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v>4</v>
      </c>
    </row>
    <row r="58" spans="1:14" s="3" customFormat="1" x14ac:dyDescent="0.25">
      <c r="A58" s="18" t="s">
        <v>84</v>
      </c>
      <c r="B58" s="19"/>
      <c r="C58" s="19"/>
      <c r="D58" s="19">
        <v>47</v>
      </c>
      <c r="E58" s="19"/>
      <c r="F58" s="19"/>
      <c r="G58" s="19"/>
      <c r="H58" s="19"/>
      <c r="I58" s="19"/>
      <c r="J58" s="19"/>
      <c r="K58" s="19"/>
      <c r="L58" s="19"/>
      <c r="M58" s="19"/>
      <c r="N58" s="19">
        <v>47</v>
      </c>
    </row>
    <row r="59" spans="1:14" s="3" customFormat="1" x14ac:dyDescent="0.25">
      <c r="A59" s="18" t="s">
        <v>13</v>
      </c>
      <c r="B59" s="19">
        <v>8</v>
      </c>
      <c r="C59" s="19"/>
      <c r="D59" s="19">
        <v>22</v>
      </c>
      <c r="E59" s="19"/>
      <c r="F59" s="19">
        <v>17</v>
      </c>
      <c r="G59" s="19">
        <v>12</v>
      </c>
      <c r="H59" s="19">
        <v>9</v>
      </c>
      <c r="I59" s="19">
        <v>11</v>
      </c>
      <c r="J59" s="19">
        <v>107</v>
      </c>
      <c r="K59" s="19">
        <v>21</v>
      </c>
      <c r="L59" s="19">
        <v>8</v>
      </c>
      <c r="M59" s="19">
        <v>7</v>
      </c>
      <c r="N59" s="19">
        <v>215</v>
      </c>
    </row>
    <row r="60" spans="1:14" s="3" customFormat="1" x14ac:dyDescent="0.25">
      <c r="A60" s="18" t="s">
        <v>134</v>
      </c>
      <c r="B60" s="19"/>
      <c r="C60" s="19"/>
      <c r="D60" s="19"/>
      <c r="E60" s="19"/>
      <c r="F60" s="19"/>
      <c r="G60" s="19"/>
      <c r="H60" s="19"/>
      <c r="I60" s="19"/>
      <c r="J60" s="19">
        <v>21</v>
      </c>
      <c r="K60" s="19"/>
      <c r="L60" s="19"/>
      <c r="M60" s="19"/>
      <c r="N60" s="19">
        <v>21</v>
      </c>
    </row>
    <row r="61" spans="1:14" s="3" customFormat="1" x14ac:dyDescent="0.25">
      <c r="A61" s="18" t="s">
        <v>153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>
        <v>11</v>
      </c>
      <c r="M61" s="19"/>
      <c r="N61" s="19">
        <v>11</v>
      </c>
    </row>
    <row r="62" spans="1:14" s="3" customFormat="1" x14ac:dyDescent="0.25">
      <c r="A62" s="18" t="s">
        <v>112</v>
      </c>
      <c r="B62" s="19"/>
      <c r="C62" s="19"/>
      <c r="D62" s="19"/>
      <c r="E62" s="19"/>
      <c r="F62" s="19"/>
      <c r="G62" s="19">
        <v>9</v>
      </c>
      <c r="H62" s="19">
        <v>10</v>
      </c>
      <c r="I62" s="19">
        <v>3</v>
      </c>
      <c r="J62" s="19"/>
      <c r="K62" s="19"/>
      <c r="L62" s="19"/>
      <c r="M62" s="19">
        <v>7</v>
      </c>
      <c r="N62" s="19">
        <v>22</v>
      </c>
    </row>
    <row r="63" spans="1:14" s="3" customFormat="1" x14ac:dyDescent="0.25">
      <c r="A63" s="16" t="s">
        <v>14</v>
      </c>
      <c r="B63" s="17">
        <v>2985</v>
      </c>
      <c r="C63" s="17">
        <v>4118</v>
      </c>
      <c r="D63" s="17">
        <v>3883</v>
      </c>
      <c r="E63" s="17">
        <v>7361</v>
      </c>
      <c r="F63" s="17">
        <v>3279</v>
      </c>
      <c r="G63" s="17">
        <v>3508</v>
      </c>
      <c r="H63" s="17">
        <v>6152</v>
      </c>
      <c r="I63" s="17">
        <v>5583</v>
      </c>
      <c r="J63" s="17">
        <v>2829</v>
      </c>
      <c r="K63" s="17">
        <v>5741</v>
      </c>
      <c r="L63" s="17">
        <v>1384</v>
      </c>
      <c r="M63" s="17">
        <v>6166</v>
      </c>
      <c r="N63" s="17">
        <v>46823</v>
      </c>
    </row>
    <row r="64" spans="1:14" s="3" customFormat="1" x14ac:dyDescent="0.25">
      <c r="A64" s="7" t="s">
        <v>75</v>
      </c>
      <c r="B64" s="19"/>
      <c r="C64" s="19">
        <v>11</v>
      </c>
      <c r="D64" s="19"/>
      <c r="E64" s="19"/>
      <c r="F64" s="19">
        <v>18</v>
      </c>
      <c r="G64" s="19">
        <v>11</v>
      </c>
      <c r="H64" s="19">
        <v>13</v>
      </c>
      <c r="I64" s="19">
        <v>11</v>
      </c>
      <c r="J64" s="19">
        <v>11</v>
      </c>
      <c r="K64" s="19"/>
      <c r="L64" s="19"/>
      <c r="M64" s="19"/>
      <c r="N64" s="19">
        <v>75</v>
      </c>
    </row>
    <row r="65" spans="1:14" s="3" customFormat="1" x14ac:dyDescent="0.25">
      <c r="A65" s="7" t="s">
        <v>15</v>
      </c>
      <c r="B65" s="19">
        <v>95</v>
      </c>
      <c r="C65" s="19">
        <v>95</v>
      </c>
      <c r="D65" s="19">
        <v>53</v>
      </c>
      <c r="E65" s="19">
        <v>66</v>
      </c>
      <c r="F65" s="19">
        <v>109</v>
      </c>
      <c r="G65" s="19">
        <v>95</v>
      </c>
      <c r="H65" s="19">
        <v>170</v>
      </c>
      <c r="I65" s="19">
        <v>99</v>
      </c>
      <c r="J65" s="19">
        <v>90</v>
      </c>
      <c r="K65" s="19">
        <v>69</v>
      </c>
      <c r="L65" s="19">
        <v>133</v>
      </c>
      <c r="M65" s="19">
        <v>110</v>
      </c>
      <c r="N65" s="19">
        <v>1074</v>
      </c>
    </row>
    <row r="66" spans="1:14" s="3" customFormat="1" x14ac:dyDescent="0.25">
      <c r="A66" s="7" t="s">
        <v>48</v>
      </c>
      <c r="B66" s="19">
        <v>120</v>
      </c>
      <c r="C66" s="19"/>
      <c r="D66" s="19">
        <v>111</v>
      </c>
      <c r="E66" s="19">
        <v>170</v>
      </c>
      <c r="F66" s="19"/>
      <c r="G66" s="19">
        <v>131</v>
      </c>
      <c r="H66" s="19"/>
      <c r="I66" s="19"/>
      <c r="J66" s="19">
        <v>293</v>
      </c>
      <c r="K66" s="19"/>
      <c r="L66" s="19">
        <v>127</v>
      </c>
      <c r="M66" s="19"/>
      <c r="N66" s="19">
        <v>952</v>
      </c>
    </row>
    <row r="67" spans="1:14" s="3" customFormat="1" x14ac:dyDescent="0.25">
      <c r="A67" s="7" t="s">
        <v>16</v>
      </c>
      <c r="B67" s="19">
        <v>24</v>
      </c>
      <c r="C67" s="19">
        <v>53</v>
      </c>
      <c r="D67" s="19"/>
      <c r="E67" s="19">
        <v>434</v>
      </c>
      <c r="F67" s="19"/>
      <c r="G67" s="19"/>
      <c r="H67" s="19"/>
      <c r="I67" s="19"/>
      <c r="J67" s="19"/>
      <c r="K67" s="19"/>
      <c r="L67" s="19"/>
      <c r="M67" s="19"/>
      <c r="N67" s="19">
        <v>511</v>
      </c>
    </row>
    <row r="68" spans="1:14" s="3" customFormat="1" x14ac:dyDescent="0.25">
      <c r="A68" s="7" t="s">
        <v>101</v>
      </c>
      <c r="B68" s="19"/>
      <c r="C68" s="19"/>
      <c r="D68" s="19"/>
      <c r="E68" s="19">
        <v>95</v>
      </c>
      <c r="F68" s="19"/>
      <c r="G68" s="19">
        <v>133</v>
      </c>
      <c r="H68" s="19"/>
      <c r="I68" s="19"/>
      <c r="J68" s="19"/>
      <c r="K68" s="19">
        <v>44</v>
      </c>
      <c r="L68" s="19"/>
      <c r="M68" s="19"/>
      <c r="N68" s="19">
        <v>272</v>
      </c>
    </row>
    <row r="69" spans="1:14" s="3" customFormat="1" x14ac:dyDescent="0.25">
      <c r="A69" s="7" t="s">
        <v>71</v>
      </c>
      <c r="B69" s="19"/>
      <c r="C69" s="19">
        <v>1345</v>
      </c>
      <c r="D69" s="19">
        <v>713</v>
      </c>
      <c r="E69" s="19"/>
      <c r="F69" s="19">
        <v>780</v>
      </c>
      <c r="G69" s="19"/>
      <c r="H69" s="19"/>
      <c r="I69" s="19">
        <v>691</v>
      </c>
      <c r="J69" s="19"/>
      <c r="K69" s="19">
        <v>288</v>
      </c>
      <c r="L69" s="19"/>
      <c r="M69" s="19"/>
      <c r="N69" s="19">
        <v>3817</v>
      </c>
    </row>
    <row r="70" spans="1:14" s="3" customFormat="1" x14ac:dyDescent="0.25">
      <c r="A70" s="7" t="s">
        <v>77</v>
      </c>
      <c r="B70" s="19"/>
      <c r="C70" s="19">
        <v>278</v>
      </c>
      <c r="D70" s="19"/>
      <c r="E70" s="19">
        <v>303</v>
      </c>
      <c r="F70" s="19"/>
      <c r="G70" s="19">
        <v>331</v>
      </c>
      <c r="H70" s="19"/>
      <c r="I70" s="19">
        <v>412</v>
      </c>
      <c r="J70" s="19"/>
      <c r="K70" s="19">
        <v>388</v>
      </c>
      <c r="L70" s="19"/>
      <c r="M70" s="19"/>
      <c r="N70" s="19">
        <v>1712</v>
      </c>
    </row>
    <row r="71" spans="1:14" s="3" customFormat="1" x14ac:dyDescent="0.25">
      <c r="A71" s="7" t="s">
        <v>17</v>
      </c>
      <c r="B71" s="19">
        <v>36</v>
      </c>
      <c r="C71" s="19">
        <v>127</v>
      </c>
      <c r="D71" s="19">
        <v>24</v>
      </c>
      <c r="E71" s="19">
        <v>69</v>
      </c>
      <c r="F71" s="19">
        <v>35</v>
      </c>
      <c r="G71" s="19">
        <v>60</v>
      </c>
      <c r="H71" s="19">
        <v>77</v>
      </c>
      <c r="I71" s="19">
        <v>56</v>
      </c>
      <c r="J71" s="19">
        <v>81</v>
      </c>
      <c r="K71" s="19">
        <v>48</v>
      </c>
      <c r="L71" s="19">
        <v>47</v>
      </c>
      <c r="M71" s="19">
        <v>66</v>
      </c>
      <c r="N71" s="19">
        <v>660</v>
      </c>
    </row>
    <row r="72" spans="1:14" s="3" customFormat="1" x14ac:dyDescent="0.25">
      <c r="A72" s="7" t="s">
        <v>46</v>
      </c>
      <c r="B72" s="19">
        <v>464</v>
      </c>
      <c r="C72" s="19"/>
      <c r="D72" s="19">
        <v>481</v>
      </c>
      <c r="E72" s="19"/>
      <c r="F72" s="19"/>
      <c r="G72" s="19"/>
      <c r="H72" s="19"/>
      <c r="I72" s="19"/>
      <c r="J72" s="19">
        <v>251</v>
      </c>
      <c r="K72" s="19"/>
      <c r="L72" s="19">
        <v>424</v>
      </c>
      <c r="M72" s="19">
        <v>521</v>
      </c>
      <c r="N72" s="19">
        <v>1620</v>
      </c>
    </row>
    <row r="73" spans="1:14" s="3" customFormat="1" x14ac:dyDescent="0.25">
      <c r="A73" s="7" t="s">
        <v>73</v>
      </c>
      <c r="B73" s="19"/>
      <c r="C73" s="19">
        <v>111</v>
      </c>
      <c r="D73" s="19"/>
      <c r="E73" s="19"/>
      <c r="F73" s="19"/>
      <c r="G73" s="19">
        <v>114</v>
      </c>
      <c r="H73" s="19"/>
      <c r="I73" s="19">
        <v>174</v>
      </c>
      <c r="J73" s="19"/>
      <c r="K73" s="19">
        <v>90</v>
      </c>
      <c r="L73" s="19"/>
      <c r="M73" s="19"/>
      <c r="N73" s="19">
        <v>489</v>
      </c>
    </row>
    <row r="74" spans="1:14" s="3" customFormat="1" x14ac:dyDescent="0.25">
      <c r="A74" s="7" t="s">
        <v>86</v>
      </c>
      <c r="B74" s="19"/>
      <c r="C74" s="19"/>
      <c r="D74" s="19">
        <v>365</v>
      </c>
      <c r="E74" s="19"/>
      <c r="F74" s="19"/>
      <c r="G74" s="19"/>
      <c r="H74" s="19"/>
      <c r="I74" s="19"/>
      <c r="J74" s="19"/>
      <c r="K74" s="19"/>
      <c r="L74" s="19"/>
      <c r="M74" s="19"/>
      <c r="N74" s="19">
        <v>365</v>
      </c>
    </row>
    <row r="75" spans="1:14" s="3" customFormat="1" x14ac:dyDescent="0.25">
      <c r="A75" s="7" t="s">
        <v>107</v>
      </c>
      <c r="B75" s="19"/>
      <c r="C75" s="19"/>
      <c r="D75" s="19"/>
      <c r="E75" s="19"/>
      <c r="F75" s="19">
        <v>303</v>
      </c>
      <c r="G75" s="19"/>
      <c r="H75" s="19"/>
      <c r="I75" s="19">
        <v>269</v>
      </c>
      <c r="J75" s="19"/>
      <c r="K75" s="19"/>
      <c r="L75" s="19"/>
      <c r="M75" s="19">
        <v>115</v>
      </c>
      <c r="N75" s="19">
        <v>572</v>
      </c>
    </row>
    <row r="76" spans="1:14" s="3" customFormat="1" x14ac:dyDescent="0.25">
      <c r="A76" s="7" t="s">
        <v>51</v>
      </c>
      <c r="B76" s="19">
        <v>2246</v>
      </c>
      <c r="C76" s="19"/>
      <c r="D76" s="19">
        <v>2136</v>
      </c>
      <c r="E76" s="19">
        <v>2961</v>
      </c>
      <c r="F76" s="19">
        <v>2034</v>
      </c>
      <c r="G76" s="19">
        <v>1966</v>
      </c>
      <c r="H76" s="19"/>
      <c r="I76" s="19">
        <v>3524</v>
      </c>
      <c r="J76" s="19">
        <v>2103</v>
      </c>
      <c r="K76" s="19">
        <v>2831</v>
      </c>
      <c r="L76" s="19"/>
      <c r="M76" s="19">
        <v>2821</v>
      </c>
      <c r="N76" s="19">
        <v>19801</v>
      </c>
    </row>
    <row r="77" spans="1:14" s="3" customFormat="1" x14ac:dyDescent="0.25">
      <c r="A77" s="7" t="s">
        <v>119</v>
      </c>
      <c r="B77" s="19"/>
      <c r="C77" s="19"/>
      <c r="D77" s="19"/>
      <c r="E77" s="19"/>
      <c r="F77" s="19"/>
      <c r="G77" s="19"/>
      <c r="H77" s="19">
        <v>1460</v>
      </c>
      <c r="I77" s="19"/>
      <c r="J77" s="19"/>
      <c r="K77" s="19"/>
      <c r="L77" s="19"/>
      <c r="M77" s="19"/>
      <c r="N77" s="19">
        <v>1460</v>
      </c>
    </row>
    <row r="78" spans="1:14" s="3" customFormat="1" x14ac:dyDescent="0.25">
      <c r="A78" s="7" t="s">
        <v>113</v>
      </c>
      <c r="B78" s="19"/>
      <c r="C78" s="19"/>
      <c r="D78" s="19"/>
      <c r="E78" s="19"/>
      <c r="F78" s="19"/>
      <c r="G78" s="19">
        <v>667</v>
      </c>
      <c r="H78" s="19">
        <v>2360</v>
      </c>
      <c r="I78" s="19">
        <v>347</v>
      </c>
      <c r="J78" s="19"/>
      <c r="K78" s="19"/>
      <c r="L78" s="19">
        <v>653</v>
      </c>
      <c r="M78" s="19"/>
      <c r="N78" s="19">
        <v>4027</v>
      </c>
    </row>
    <row r="79" spans="1:14" s="3" customFormat="1" x14ac:dyDescent="0.25">
      <c r="A79" s="7" t="s">
        <v>102</v>
      </c>
      <c r="B79" s="19"/>
      <c r="C79" s="19"/>
      <c r="D79" s="19"/>
      <c r="E79" s="19">
        <v>846</v>
      </c>
      <c r="F79" s="19"/>
      <c r="G79" s="19"/>
      <c r="H79" s="19"/>
      <c r="I79" s="19"/>
      <c r="J79" s="19"/>
      <c r="K79" s="19"/>
      <c r="L79" s="19"/>
      <c r="M79" s="19"/>
      <c r="N79" s="19">
        <v>846</v>
      </c>
    </row>
    <row r="80" spans="1:14" s="3" customFormat="1" x14ac:dyDescent="0.25">
      <c r="A80" s="7" t="s">
        <v>72</v>
      </c>
      <c r="B80" s="19"/>
      <c r="C80" s="19">
        <v>1617</v>
      </c>
      <c r="D80" s="19"/>
      <c r="E80" s="19">
        <v>2417</v>
      </c>
      <c r="F80" s="19"/>
      <c r="G80" s="19"/>
      <c r="H80" s="19">
        <v>1808</v>
      </c>
      <c r="I80" s="19"/>
      <c r="J80" s="19"/>
      <c r="K80" s="19">
        <v>1983</v>
      </c>
      <c r="L80" s="19"/>
      <c r="M80" s="19"/>
      <c r="N80" s="19">
        <v>7825</v>
      </c>
    </row>
    <row r="81" spans="1:14" s="3" customFormat="1" x14ac:dyDescent="0.25">
      <c r="A81" s="7" t="s">
        <v>74</v>
      </c>
      <c r="B81" s="19"/>
      <c r="C81" s="19">
        <v>481</v>
      </c>
      <c r="D81" s="19"/>
      <c r="E81" s="19"/>
      <c r="F81" s="19"/>
      <c r="G81" s="19"/>
      <c r="H81" s="19">
        <v>264</v>
      </c>
      <c r="I81" s="19"/>
      <c r="J81" s="19"/>
      <c r="K81" s="19"/>
      <c r="L81" s="19"/>
      <c r="M81" s="19"/>
      <c r="N81" s="19">
        <v>745</v>
      </c>
    </row>
    <row r="82" spans="1:14" s="3" customFormat="1" x14ac:dyDescent="0.25">
      <c r="A82" s="16" t="s">
        <v>59</v>
      </c>
      <c r="B82" s="17">
        <v>2259</v>
      </c>
      <c r="C82" s="17">
        <v>148</v>
      </c>
      <c r="D82" s="17">
        <v>438</v>
      </c>
      <c r="E82" s="17">
        <v>457</v>
      </c>
      <c r="F82" s="17">
        <v>511</v>
      </c>
      <c r="G82" s="17">
        <v>4974</v>
      </c>
      <c r="H82" s="17">
        <v>996.9</v>
      </c>
      <c r="I82" s="17">
        <v>1028</v>
      </c>
      <c r="J82" s="17">
        <v>1238</v>
      </c>
      <c r="K82" s="17">
        <v>465</v>
      </c>
      <c r="L82" s="17">
        <v>414</v>
      </c>
      <c r="M82" s="17">
        <v>215</v>
      </c>
      <c r="N82" s="17"/>
    </row>
    <row r="83" spans="1:14" s="3" customFormat="1" x14ac:dyDescent="0.25">
      <c r="A83" s="16" t="s">
        <v>21</v>
      </c>
      <c r="B83" s="17"/>
      <c r="C83" s="17"/>
      <c r="D83" s="17">
        <v>186</v>
      </c>
      <c r="E83" s="17"/>
      <c r="F83" s="17"/>
      <c r="G83" s="17"/>
      <c r="H83" s="17"/>
      <c r="I83" s="17"/>
      <c r="J83" s="17"/>
      <c r="K83" s="17">
        <v>130</v>
      </c>
      <c r="L83" s="17"/>
      <c r="M83" s="17"/>
      <c r="N83" s="17">
        <v>316</v>
      </c>
    </row>
    <row r="84" spans="1:14" s="3" customFormat="1" x14ac:dyDescent="0.25">
      <c r="A84" s="7" t="s">
        <v>21</v>
      </c>
      <c r="B84" s="19"/>
      <c r="C84" s="19"/>
      <c r="D84" s="19"/>
      <c r="E84" s="19"/>
      <c r="F84" s="19"/>
      <c r="G84" s="19"/>
      <c r="H84" s="19"/>
      <c r="I84" s="19"/>
      <c r="J84" s="19"/>
      <c r="K84" s="19">
        <v>130</v>
      </c>
      <c r="L84" s="19"/>
      <c r="M84" s="19"/>
      <c r="N84" s="19">
        <v>130</v>
      </c>
    </row>
    <row r="85" spans="1:14" s="3" customFormat="1" x14ac:dyDescent="0.25">
      <c r="A85" s="7" t="s">
        <v>90</v>
      </c>
      <c r="B85" s="19"/>
      <c r="C85" s="19"/>
      <c r="D85" s="19">
        <v>186</v>
      </c>
      <c r="E85" s="19"/>
      <c r="F85" s="19"/>
      <c r="G85" s="19"/>
      <c r="H85" s="19"/>
      <c r="I85" s="19"/>
      <c r="J85" s="19"/>
      <c r="K85" s="19"/>
      <c r="L85" s="19"/>
      <c r="M85" s="19"/>
      <c r="N85" s="19">
        <v>186</v>
      </c>
    </row>
    <row r="86" spans="1:14" s="3" customFormat="1" x14ac:dyDescent="0.25">
      <c r="A86" s="16" t="s">
        <v>27</v>
      </c>
      <c r="B86" s="17">
        <v>943</v>
      </c>
      <c r="C86" s="17">
        <v>669</v>
      </c>
      <c r="D86" s="17">
        <v>1499</v>
      </c>
      <c r="E86" s="17">
        <v>1145</v>
      </c>
      <c r="F86" s="17">
        <v>1673</v>
      </c>
      <c r="G86" s="17">
        <v>1456</v>
      </c>
      <c r="H86" s="17">
        <v>1183</v>
      </c>
      <c r="I86" s="17">
        <v>722</v>
      </c>
      <c r="J86" s="17">
        <v>2918</v>
      </c>
      <c r="K86" s="17">
        <v>2431</v>
      </c>
      <c r="L86" s="17">
        <v>2809</v>
      </c>
      <c r="M86" s="17">
        <v>2017</v>
      </c>
      <c r="N86" s="17">
        <f>SUM(B86:M86)</f>
        <v>19465</v>
      </c>
    </row>
    <row r="87" spans="1:14" s="3" customFormat="1" x14ac:dyDescent="0.25">
      <c r="A87" s="7" t="s">
        <v>60</v>
      </c>
      <c r="B87" s="19">
        <v>789</v>
      </c>
      <c r="C87" s="19">
        <v>485</v>
      </c>
      <c r="D87" s="19">
        <v>1150</v>
      </c>
      <c r="E87" s="19">
        <v>848</v>
      </c>
      <c r="F87" s="19">
        <v>882</v>
      </c>
      <c r="G87" s="19">
        <v>493</v>
      </c>
      <c r="H87" s="19">
        <v>720</v>
      </c>
      <c r="I87" s="19">
        <v>404</v>
      </c>
      <c r="J87" s="19">
        <v>1058</v>
      </c>
      <c r="K87" s="19">
        <v>819</v>
      </c>
      <c r="L87" s="19">
        <v>1199</v>
      </c>
      <c r="M87" s="19">
        <v>780</v>
      </c>
      <c r="N87" s="19">
        <f>SUM(B87:M87)</f>
        <v>9627</v>
      </c>
    </row>
    <row r="88" spans="1:14" s="3" customFormat="1" x14ac:dyDescent="0.25">
      <c r="A88" s="7" t="s">
        <v>61</v>
      </c>
      <c r="B88" s="19">
        <v>154</v>
      </c>
      <c r="C88" s="19">
        <v>184</v>
      </c>
      <c r="D88" s="19">
        <v>349</v>
      </c>
      <c r="E88" s="19">
        <v>297</v>
      </c>
      <c r="F88" s="19">
        <v>175</v>
      </c>
      <c r="G88" s="19">
        <v>625</v>
      </c>
      <c r="H88" s="19">
        <v>367</v>
      </c>
      <c r="I88" s="19"/>
      <c r="J88" s="19">
        <v>513</v>
      </c>
      <c r="K88" s="19">
        <v>289</v>
      </c>
      <c r="L88" s="19">
        <v>457</v>
      </c>
      <c r="M88" s="19">
        <v>227</v>
      </c>
      <c r="N88" s="19">
        <f>SUM(B88:M88)</f>
        <v>3637</v>
      </c>
    </row>
    <row r="89" spans="1:14" s="3" customFormat="1" x14ac:dyDescent="0.25">
      <c r="A89" s="7" t="s">
        <v>142</v>
      </c>
      <c r="B89" s="19"/>
      <c r="C89" s="19"/>
      <c r="D89" s="19"/>
      <c r="E89" s="19"/>
      <c r="F89" s="19"/>
      <c r="G89" s="19"/>
      <c r="H89" s="19"/>
      <c r="I89" s="19"/>
      <c r="J89" s="19"/>
      <c r="K89" s="19">
        <v>903</v>
      </c>
      <c r="L89" s="19">
        <v>621</v>
      </c>
      <c r="M89" s="19">
        <v>498</v>
      </c>
      <c r="N89" s="19">
        <v>1524</v>
      </c>
    </row>
    <row r="90" spans="1:14" s="3" customFormat="1" x14ac:dyDescent="0.25">
      <c r="A90" s="7" t="s">
        <v>114</v>
      </c>
      <c r="B90" s="19"/>
      <c r="C90" s="19"/>
      <c r="D90" s="19"/>
      <c r="E90" s="19"/>
      <c r="F90" s="19"/>
      <c r="G90" s="19">
        <v>239</v>
      </c>
      <c r="H90" s="19"/>
      <c r="I90" s="19"/>
      <c r="J90" s="19">
        <v>9</v>
      </c>
      <c r="K90" s="19">
        <v>116</v>
      </c>
      <c r="L90" s="19"/>
      <c r="M90" s="19"/>
      <c r="N90" s="19">
        <v>364</v>
      </c>
    </row>
    <row r="91" spans="1:14" s="3" customFormat="1" x14ac:dyDescent="0.25">
      <c r="A91" s="7" t="s">
        <v>108</v>
      </c>
      <c r="B91" s="19"/>
      <c r="C91" s="19"/>
      <c r="D91" s="19"/>
      <c r="E91" s="19"/>
      <c r="F91" s="19">
        <v>616</v>
      </c>
      <c r="G91" s="19">
        <v>99</v>
      </c>
      <c r="H91" s="19">
        <v>96</v>
      </c>
      <c r="I91" s="19">
        <v>318</v>
      </c>
      <c r="J91" s="19">
        <v>1338</v>
      </c>
      <c r="K91" s="19">
        <v>304</v>
      </c>
      <c r="L91" s="19">
        <v>532</v>
      </c>
      <c r="M91" s="19">
        <v>512</v>
      </c>
      <c r="N91" s="19">
        <v>3303</v>
      </c>
    </row>
    <row r="92" spans="1:14" s="3" customFormat="1" x14ac:dyDescent="0.25">
      <c r="A92" s="16" t="s">
        <v>28</v>
      </c>
      <c r="B92" s="17">
        <v>5754</v>
      </c>
      <c r="C92" s="17">
        <v>4520</v>
      </c>
      <c r="D92" s="17">
        <v>4521</v>
      </c>
      <c r="E92" s="17">
        <v>3426</v>
      </c>
      <c r="F92" s="17">
        <v>3544</v>
      </c>
      <c r="G92" s="17">
        <v>3016</v>
      </c>
      <c r="H92" s="17">
        <v>3573</v>
      </c>
      <c r="I92" s="17">
        <v>3566</v>
      </c>
      <c r="J92" s="17">
        <v>3560</v>
      </c>
      <c r="K92" s="17">
        <v>4178</v>
      </c>
      <c r="L92" s="17">
        <v>5161</v>
      </c>
      <c r="M92" s="17"/>
      <c r="N92" s="17">
        <v>44819</v>
      </c>
    </row>
    <row r="93" spans="1:14" s="3" customFormat="1" x14ac:dyDescent="0.25">
      <c r="A93" s="7" t="s">
        <v>143</v>
      </c>
      <c r="B93" s="19"/>
      <c r="C93" s="19"/>
      <c r="D93" s="19"/>
      <c r="E93" s="19"/>
      <c r="F93" s="19"/>
      <c r="G93" s="19"/>
      <c r="H93" s="19"/>
      <c r="I93" s="19"/>
      <c r="J93" s="19"/>
      <c r="K93" s="19">
        <v>11</v>
      </c>
      <c r="L93" s="19"/>
      <c r="M93" s="19"/>
      <c r="N93" s="19">
        <v>11</v>
      </c>
    </row>
    <row r="94" spans="1:14" s="3" customFormat="1" x14ac:dyDescent="0.25">
      <c r="A94" s="7" t="s">
        <v>29</v>
      </c>
      <c r="B94" s="19">
        <v>2580</v>
      </c>
      <c r="C94" s="19">
        <v>1485</v>
      </c>
      <c r="D94" s="19">
        <v>1025</v>
      </c>
      <c r="E94" s="19">
        <v>714</v>
      </c>
      <c r="F94" s="19">
        <v>983</v>
      </c>
      <c r="G94" s="19">
        <v>881</v>
      </c>
      <c r="H94" s="19">
        <v>871</v>
      </c>
      <c r="I94" s="19">
        <v>1010</v>
      </c>
      <c r="J94" s="19">
        <v>650</v>
      </c>
      <c r="K94" s="19">
        <v>1094</v>
      </c>
      <c r="L94" s="19">
        <v>2196</v>
      </c>
      <c r="M94" s="19">
        <v>296</v>
      </c>
      <c r="N94" s="19">
        <v>13489</v>
      </c>
    </row>
    <row r="95" spans="1:14" s="3" customFormat="1" x14ac:dyDescent="0.25">
      <c r="A95" s="7" t="s">
        <v>30</v>
      </c>
      <c r="B95" s="19">
        <v>364</v>
      </c>
      <c r="C95" s="19">
        <v>545</v>
      </c>
      <c r="D95" s="19">
        <v>639</v>
      </c>
      <c r="E95" s="19">
        <v>586</v>
      </c>
      <c r="F95" s="19">
        <v>405</v>
      </c>
      <c r="G95" s="19">
        <v>332</v>
      </c>
      <c r="H95" s="19">
        <v>526</v>
      </c>
      <c r="I95" s="19">
        <v>452</v>
      </c>
      <c r="J95" s="19">
        <v>493</v>
      </c>
      <c r="K95" s="19">
        <v>827</v>
      </c>
      <c r="L95" s="19">
        <v>459</v>
      </c>
      <c r="M95" s="19">
        <v>414</v>
      </c>
      <c r="N95" s="19">
        <v>5628</v>
      </c>
    </row>
    <row r="96" spans="1:14" s="3" customFormat="1" x14ac:dyDescent="0.25">
      <c r="A96" s="7" t="s">
        <v>31</v>
      </c>
      <c r="B96" s="19">
        <v>50</v>
      </c>
      <c r="C96" s="19">
        <v>41</v>
      </c>
      <c r="D96" s="19"/>
      <c r="E96" s="19">
        <v>57</v>
      </c>
      <c r="F96" s="19">
        <v>85</v>
      </c>
      <c r="G96" s="19">
        <v>34</v>
      </c>
      <c r="H96" s="19">
        <v>36</v>
      </c>
      <c r="I96" s="19">
        <v>104</v>
      </c>
      <c r="J96" s="19">
        <v>27</v>
      </c>
      <c r="K96" s="19">
        <v>37</v>
      </c>
      <c r="L96" s="19"/>
      <c r="M96" s="19">
        <v>60</v>
      </c>
      <c r="N96" s="19">
        <v>471</v>
      </c>
    </row>
    <row r="97" spans="1:14" s="3" customFormat="1" x14ac:dyDescent="0.25">
      <c r="A97" s="7" t="s">
        <v>103</v>
      </c>
      <c r="B97" s="19"/>
      <c r="C97" s="19"/>
      <c r="D97" s="19"/>
      <c r="E97" s="19">
        <v>28</v>
      </c>
      <c r="F97" s="19"/>
      <c r="G97" s="19"/>
      <c r="H97" s="19"/>
      <c r="I97" s="19"/>
      <c r="J97" s="19"/>
      <c r="K97" s="19"/>
      <c r="L97" s="19"/>
      <c r="M97" s="19"/>
      <c r="N97" s="19">
        <v>28</v>
      </c>
    </row>
    <row r="98" spans="1:14" s="3" customFormat="1" x14ac:dyDescent="0.25">
      <c r="A98" s="7" t="s">
        <v>32</v>
      </c>
      <c r="B98" s="19">
        <v>105</v>
      </c>
      <c r="C98" s="19">
        <v>21</v>
      </c>
      <c r="D98" s="19">
        <v>45</v>
      </c>
      <c r="E98" s="19">
        <v>70</v>
      </c>
      <c r="F98" s="19">
        <v>39</v>
      </c>
      <c r="G98" s="19">
        <v>59</v>
      </c>
      <c r="H98" s="19">
        <v>27</v>
      </c>
      <c r="I98" s="19">
        <v>44</v>
      </c>
      <c r="J98" s="19">
        <v>62</v>
      </c>
      <c r="K98" s="19">
        <v>84</v>
      </c>
      <c r="L98" s="19">
        <v>49</v>
      </c>
      <c r="M98" s="19">
        <v>23</v>
      </c>
      <c r="N98" s="19">
        <v>605</v>
      </c>
    </row>
    <row r="99" spans="1:14" s="3" customFormat="1" x14ac:dyDescent="0.25">
      <c r="A99" s="7" t="s">
        <v>33</v>
      </c>
      <c r="B99" s="19">
        <v>453</v>
      </c>
      <c r="C99" s="19">
        <v>448</v>
      </c>
      <c r="D99" s="19">
        <v>463</v>
      </c>
      <c r="E99" s="19">
        <v>119</v>
      </c>
      <c r="F99" s="19">
        <v>283</v>
      </c>
      <c r="G99" s="19">
        <v>459</v>
      </c>
      <c r="H99" s="19">
        <v>282</v>
      </c>
      <c r="I99" s="19">
        <v>356</v>
      </c>
      <c r="J99" s="19">
        <v>363</v>
      </c>
      <c r="K99" s="19">
        <v>306</v>
      </c>
      <c r="L99" s="19">
        <v>390</v>
      </c>
      <c r="M99" s="19">
        <v>181</v>
      </c>
      <c r="N99" s="19">
        <v>3922</v>
      </c>
    </row>
    <row r="100" spans="1:14" s="3" customFormat="1" x14ac:dyDescent="0.25">
      <c r="A100" s="7" t="s">
        <v>87</v>
      </c>
      <c r="B100" s="19"/>
      <c r="C100" s="19"/>
      <c r="D100" s="19">
        <v>9</v>
      </c>
      <c r="E100" s="19"/>
      <c r="F100" s="19">
        <v>87</v>
      </c>
      <c r="G100" s="19"/>
      <c r="H100" s="19"/>
      <c r="I100" s="19"/>
      <c r="J100" s="19"/>
      <c r="K100" s="19">
        <v>32</v>
      </c>
      <c r="L100" s="19">
        <v>31</v>
      </c>
      <c r="M100" s="19"/>
      <c r="N100" s="19">
        <v>159</v>
      </c>
    </row>
    <row r="101" spans="1:14" s="3" customFormat="1" x14ac:dyDescent="0.25">
      <c r="A101" s="7" t="s">
        <v>34</v>
      </c>
      <c r="B101" s="19">
        <v>723</v>
      </c>
      <c r="C101" s="19">
        <v>966</v>
      </c>
      <c r="D101" s="19">
        <v>1130</v>
      </c>
      <c r="E101" s="19">
        <v>613</v>
      </c>
      <c r="F101" s="19">
        <v>722</v>
      </c>
      <c r="G101" s="19">
        <v>626</v>
      </c>
      <c r="H101" s="19">
        <v>878</v>
      </c>
      <c r="I101" s="19">
        <v>859</v>
      </c>
      <c r="J101" s="19">
        <v>857</v>
      </c>
      <c r="K101" s="19">
        <v>1007</v>
      </c>
      <c r="L101" s="19">
        <v>1500</v>
      </c>
      <c r="M101" s="19">
        <v>508</v>
      </c>
      <c r="N101" s="19">
        <v>9881</v>
      </c>
    </row>
    <row r="102" spans="1:14" s="3" customFormat="1" x14ac:dyDescent="0.25">
      <c r="A102" s="7" t="s">
        <v>35</v>
      </c>
      <c r="B102" s="19">
        <v>465</v>
      </c>
      <c r="C102" s="19">
        <v>21</v>
      </c>
      <c r="D102" s="19">
        <v>131</v>
      </c>
      <c r="E102" s="19">
        <v>45</v>
      </c>
      <c r="F102" s="19">
        <v>82</v>
      </c>
      <c r="G102" s="19">
        <v>52</v>
      </c>
      <c r="H102" s="19">
        <v>95</v>
      </c>
      <c r="I102" s="19">
        <v>107</v>
      </c>
      <c r="J102" s="19">
        <v>319</v>
      </c>
      <c r="K102" s="19">
        <v>121</v>
      </c>
      <c r="L102" s="19">
        <v>49</v>
      </c>
      <c r="M102" s="19">
        <v>32</v>
      </c>
      <c r="N102" s="19">
        <v>1487</v>
      </c>
    </row>
    <row r="103" spans="1:14" s="3" customFormat="1" x14ac:dyDescent="0.25">
      <c r="A103" s="7" t="s">
        <v>78</v>
      </c>
      <c r="B103" s="19"/>
      <c r="C103" s="19">
        <v>90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>
        <v>90</v>
      </c>
    </row>
    <row r="104" spans="1:14" s="3" customFormat="1" x14ac:dyDescent="0.25">
      <c r="A104" s="7" t="s">
        <v>79</v>
      </c>
      <c r="B104" s="19"/>
      <c r="C104" s="19">
        <v>64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>
        <v>64</v>
      </c>
    </row>
    <row r="105" spans="1:14" s="3" customFormat="1" x14ac:dyDescent="0.25">
      <c r="A105" s="7" t="s">
        <v>36</v>
      </c>
      <c r="B105" s="19">
        <v>1014</v>
      </c>
      <c r="C105" s="19">
        <v>839</v>
      </c>
      <c r="D105" s="19">
        <v>1079</v>
      </c>
      <c r="E105" s="19">
        <v>1194</v>
      </c>
      <c r="F105" s="19">
        <v>858</v>
      </c>
      <c r="G105" s="19">
        <v>573</v>
      </c>
      <c r="H105" s="19">
        <v>858</v>
      </c>
      <c r="I105" s="19">
        <v>634</v>
      </c>
      <c r="J105" s="19">
        <v>789</v>
      </c>
      <c r="K105" s="19">
        <v>659</v>
      </c>
      <c r="L105" s="19">
        <v>487</v>
      </c>
      <c r="M105" s="19">
        <v>1148</v>
      </c>
      <c r="N105" s="19">
        <v>8984</v>
      </c>
    </row>
    <row r="106" spans="1:14" s="3" customFormat="1" x14ac:dyDescent="0.25">
      <c r="A106" s="16" t="s">
        <v>37</v>
      </c>
      <c r="B106" s="17">
        <v>637</v>
      </c>
      <c r="C106" s="17">
        <v>196</v>
      </c>
      <c r="D106" s="17">
        <v>443</v>
      </c>
      <c r="E106" s="17">
        <v>814</v>
      </c>
      <c r="F106" s="17">
        <v>812</v>
      </c>
      <c r="G106" s="17">
        <v>74</v>
      </c>
      <c r="H106" s="17">
        <v>564</v>
      </c>
      <c r="I106" s="17">
        <v>5085</v>
      </c>
      <c r="J106" s="17">
        <v>1869</v>
      </c>
      <c r="K106" s="17">
        <v>3007</v>
      </c>
      <c r="L106" s="17">
        <v>170</v>
      </c>
      <c r="M106" s="17">
        <v>523</v>
      </c>
      <c r="N106" s="17">
        <v>13671</v>
      </c>
    </row>
    <row r="107" spans="1:14" s="3" customFormat="1" x14ac:dyDescent="0.25">
      <c r="A107" s="7" t="s">
        <v>144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>
        <v>1562</v>
      </c>
      <c r="L107" s="19"/>
      <c r="M107" s="19"/>
      <c r="N107" s="19">
        <v>1562</v>
      </c>
    </row>
    <row r="108" spans="1:14" s="3" customFormat="1" x14ac:dyDescent="0.25">
      <c r="A108" s="7" t="s">
        <v>89</v>
      </c>
      <c r="B108" s="19"/>
      <c r="C108" s="19"/>
      <c r="D108" s="19">
        <v>57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>
        <v>57</v>
      </c>
    </row>
    <row r="109" spans="1:14" s="3" customFormat="1" x14ac:dyDescent="0.25">
      <c r="A109" s="7" t="s">
        <v>115</v>
      </c>
      <c r="B109" s="19"/>
      <c r="C109" s="19"/>
      <c r="D109" s="19"/>
      <c r="E109" s="19"/>
      <c r="F109" s="19"/>
      <c r="G109" s="19">
        <v>51</v>
      </c>
      <c r="H109" s="19"/>
      <c r="I109" s="19"/>
      <c r="J109" s="19"/>
      <c r="K109" s="19">
        <v>93</v>
      </c>
      <c r="L109" s="19"/>
      <c r="M109" s="19"/>
      <c r="N109" s="19">
        <v>144</v>
      </c>
    </row>
    <row r="110" spans="1:14" s="3" customFormat="1" x14ac:dyDescent="0.25">
      <c r="A110" s="7" t="s">
        <v>81</v>
      </c>
      <c r="B110" s="19"/>
      <c r="C110" s="19">
        <v>37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>
        <v>37</v>
      </c>
    </row>
    <row r="111" spans="1:14" s="3" customFormat="1" x14ac:dyDescent="0.25">
      <c r="A111" s="7" t="s">
        <v>155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>
        <v>54</v>
      </c>
      <c r="M111" s="19"/>
      <c r="N111" s="19">
        <v>54</v>
      </c>
    </row>
    <row r="112" spans="1:14" s="3" customFormat="1" x14ac:dyDescent="0.25">
      <c r="A112" s="18" t="s">
        <v>109</v>
      </c>
      <c r="B112" s="19"/>
      <c r="C112" s="19"/>
      <c r="D112" s="19"/>
      <c r="E112" s="19"/>
      <c r="F112" s="19">
        <v>792</v>
      </c>
      <c r="G112" s="19"/>
      <c r="H112" s="19"/>
      <c r="I112" s="19">
        <v>478</v>
      </c>
      <c r="J112" s="19"/>
      <c r="K112" s="19"/>
      <c r="L112" s="19"/>
      <c r="M112" s="19"/>
      <c r="N112" s="19">
        <v>1270</v>
      </c>
    </row>
    <row r="113" spans="1:14" s="3" customFormat="1" x14ac:dyDescent="0.25">
      <c r="A113" s="18" t="s">
        <v>91</v>
      </c>
      <c r="B113" s="19"/>
      <c r="C113" s="19"/>
      <c r="D113" s="19">
        <v>85</v>
      </c>
      <c r="E113" s="19"/>
      <c r="F113" s="19"/>
      <c r="G113" s="19"/>
      <c r="H113" s="19"/>
      <c r="I113" s="19"/>
      <c r="J113" s="19">
        <v>43</v>
      </c>
      <c r="K113" s="19"/>
      <c r="L113" s="19"/>
      <c r="M113" s="19"/>
      <c r="N113" s="19">
        <v>128</v>
      </c>
    </row>
    <row r="114" spans="1:14" s="3" customFormat="1" x14ac:dyDescent="0.25">
      <c r="A114" s="18" t="s">
        <v>125</v>
      </c>
      <c r="B114" s="19"/>
      <c r="C114" s="19"/>
      <c r="D114" s="19"/>
      <c r="E114" s="19"/>
      <c r="F114" s="19"/>
      <c r="G114" s="19"/>
      <c r="H114" s="19"/>
      <c r="I114" s="19">
        <v>3680</v>
      </c>
      <c r="J114" s="19"/>
      <c r="K114" s="19"/>
      <c r="L114" s="19"/>
      <c r="M114" s="19"/>
      <c r="N114" s="19">
        <v>3680</v>
      </c>
    </row>
    <row r="115" spans="1:14" s="3" customFormat="1" x14ac:dyDescent="0.25">
      <c r="A115" s="18" t="s">
        <v>80</v>
      </c>
      <c r="B115" s="19"/>
      <c r="C115" s="19">
        <v>16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>
        <v>16</v>
      </c>
    </row>
    <row r="116" spans="1:14" s="3" customFormat="1" x14ac:dyDescent="0.25">
      <c r="A116" s="18" t="s">
        <v>135</v>
      </c>
      <c r="B116" s="19"/>
      <c r="C116" s="19"/>
      <c r="D116" s="19"/>
      <c r="E116" s="19"/>
      <c r="F116" s="19"/>
      <c r="G116" s="19"/>
      <c r="H116" s="19"/>
      <c r="I116" s="19"/>
      <c r="J116" s="19">
        <v>46</v>
      </c>
      <c r="K116" s="19"/>
      <c r="L116" s="19"/>
      <c r="M116" s="19"/>
      <c r="N116" s="19">
        <v>46</v>
      </c>
    </row>
    <row r="117" spans="1:14" s="3" customFormat="1" x14ac:dyDescent="0.25">
      <c r="A117" s="18" t="s">
        <v>11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>
        <v>33</v>
      </c>
      <c r="N117" s="19">
        <v>33</v>
      </c>
    </row>
    <row r="118" spans="1:14" s="3" customFormat="1" x14ac:dyDescent="0.25">
      <c r="A118" s="18" t="s">
        <v>136</v>
      </c>
      <c r="B118" s="19"/>
      <c r="C118" s="19"/>
      <c r="D118" s="19"/>
      <c r="E118" s="19"/>
      <c r="F118" s="19"/>
      <c r="G118" s="19"/>
      <c r="H118" s="19"/>
      <c r="I118" s="19"/>
      <c r="J118" s="19">
        <v>566</v>
      </c>
      <c r="K118" s="19"/>
      <c r="L118" s="19"/>
      <c r="M118" s="19"/>
      <c r="N118" s="19">
        <v>566</v>
      </c>
    </row>
    <row r="119" spans="1:14" s="3" customFormat="1" x14ac:dyDescent="0.25">
      <c r="A119" s="18" t="s">
        <v>116</v>
      </c>
      <c r="B119" s="19"/>
      <c r="C119" s="19"/>
      <c r="D119" s="19"/>
      <c r="E119" s="19"/>
      <c r="F119" s="19"/>
      <c r="G119" s="19">
        <v>6</v>
      </c>
      <c r="H119" s="19"/>
      <c r="I119" s="19"/>
      <c r="J119" s="19"/>
      <c r="K119" s="19"/>
      <c r="L119" s="19"/>
      <c r="M119" s="19"/>
      <c r="N119" s="19">
        <v>6</v>
      </c>
    </row>
    <row r="120" spans="1:14" s="3" customFormat="1" x14ac:dyDescent="0.25">
      <c r="A120" s="18" t="s">
        <v>38</v>
      </c>
      <c r="B120" s="19">
        <v>59</v>
      </c>
      <c r="C120" s="19">
        <v>138</v>
      </c>
      <c r="D120" s="19"/>
      <c r="E120" s="19"/>
      <c r="F120" s="19"/>
      <c r="G120" s="19"/>
      <c r="H120" s="19">
        <v>131</v>
      </c>
      <c r="I120" s="19"/>
      <c r="J120" s="19"/>
      <c r="K120" s="19"/>
      <c r="L120" s="19"/>
      <c r="M120" s="19"/>
      <c r="N120" s="19">
        <v>328</v>
      </c>
    </row>
    <row r="121" spans="1:14" s="3" customFormat="1" x14ac:dyDescent="0.25">
      <c r="A121" s="18" t="s">
        <v>104</v>
      </c>
      <c r="B121" s="19"/>
      <c r="C121" s="19"/>
      <c r="D121" s="19"/>
      <c r="E121" s="19">
        <v>696</v>
      </c>
      <c r="F121" s="19"/>
      <c r="G121" s="19"/>
      <c r="H121" s="19"/>
      <c r="I121" s="19"/>
      <c r="J121" s="19"/>
      <c r="K121" s="19"/>
      <c r="L121" s="19"/>
      <c r="M121" s="19"/>
      <c r="N121" s="19">
        <v>696</v>
      </c>
    </row>
    <row r="122" spans="1:14" s="3" customFormat="1" x14ac:dyDescent="0.25">
      <c r="A122" s="18" t="s">
        <v>62</v>
      </c>
      <c r="B122" s="19">
        <v>5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>
        <v>5</v>
      </c>
    </row>
    <row r="123" spans="1:14" s="3" customFormat="1" x14ac:dyDescent="0.25">
      <c r="A123" s="18" t="s">
        <v>145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>
        <v>826</v>
      </c>
      <c r="L123" s="19"/>
      <c r="M123" s="19"/>
      <c r="N123" s="19">
        <v>826</v>
      </c>
    </row>
    <row r="124" spans="1:14" s="3" customFormat="1" x14ac:dyDescent="0.25">
      <c r="A124" s="18" t="s">
        <v>137</v>
      </c>
      <c r="B124" s="19"/>
      <c r="C124" s="19"/>
      <c r="D124" s="19"/>
      <c r="E124" s="19"/>
      <c r="F124" s="19"/>
      <c r="G124" s="19"/>
      <c r="H124" s="19"/>
      <c r="I124" s="19"/>
      <c r="J124" s="19">
        <v>41</v>
      </c>
      <c r="K124" s="19">
        <v>140</v>
      </c>
      <c r="L124" s="19">
        <v>88</v>
      </c>
      <c r="M124" s="19">
        <v>168</v>
      </c>
      <c r="N124" s="19">
        <v>269</v>
      </c>
    </row>
    <row r="125" spans="1:14" s="3" customFormat="1" x14ac:dyDescent="0.25">
      <c r="A125" s="18" t="s">
        <v>138</v>
      </c>
      <c r="B125" s="19"/>
      <c r="C125" s="19"/>
      <c r="D125" s="19"/>
      <c r="E125" s="19"/>
      <c r="F125" s="19"/>
      <c r="G125" s="19"/>
      <c r="H125" s="19"/>
      <c r="I125" s="19"/>
      <c r="J125" s="19">
        <v>1167</v>
      </c>
      <c r="K125" s="19"/>
      <c r="L125" s="19"/>
      <c r="M125" s="19"/>
      <c r="N125" s="19">
        <v>1167</v>
      </c>
    </row>
    <row r="126" spans="1:14" s="3" customFormat="1" x14ac:dyDescent="0.25">
      <c r="A126" s="18" t="s">
        <v>39</v>
      </c>
      <c r="B126" s="19">
        <v>123</v>
      </c>
      <c r="C126" s="19"/>
      <c r="D126" s="19"/>
      <c r="E126" s="19">
        <v>107</v>
      </c>
      <c r="F126" s="19"/>
      <c r="G126" s="19"/>
      <c r="H126" s="19">
        <v>47</v>
      </c>
      <c r="I126" s="19"/>
      <c r="J126" s="19"/>
      <c r="K126" s="19">
        <v>80</v>
      </c>
      <c r="L126" s="19"/>
      <c r="M126" s="19"/>
      <c r="N126" s="19">
        <v>357</v>
      </c>
    </row>
    <row r="127" spans="1:14" s="3" customFormat="1" x14ac:dyDescent="0.25">
      <c r="A127" s="18" t="s">
        <v>126</v>
      </c>
      <c r="B127" s="19"/>
      <c r="C127" s="19"/>
      <c r="D127" s="19"/>
      <c r="E127" s="19"/>
      <c r="F127" s="19"/>
      <c r="G127" s="19"/>
      <c r="H127" s="19"/>
      <c r="I127" s="19">
        <v>458</v>
      </c>
      <c r="J127" s="19"/>
      <c r="K127" s="19"/>
      <c r="L127" s="19"/>
      <c r="M127" s="19"/>
      <c r="N127" s="19">
        <v>458</v>
      </c>
    </row>
    <row r="128" spans="1:14" s="3" customFormat="1" x14ac:dyDescent="0.25">
      <c r="A128" s="18" t="s">
        <v>110</v>
      </c>
      <c r="B128" s="19"/>
      <c r="C128" s="19"/>
      <c r="D128" s="19"/>
      <c r="E128" s="19"/>
      <c r="F128" s="19">
        <v>6</v>
      </c>
      <c r="G128" s="19"/>
      <c r="H128" s="19"/>
      <c r="I128" s="19"/>
      <c r="J128" s="19"/>
      <c r="K128" s="19"/>
      <c r="L128" s="19"/>
      <c r="M128" s="19"/>
      <c r="N128" s="19">
        <v>6</v>
      </c>
    </row>
    <row r="129" spans="1:14" s="3" customFormat="1" x14ac:dyDescent="0.25">
      <c r="A129" s="7" t="s">
        <v>26</v>
      </c>
      <c r="B129" s="19">
        <v>166</v>
      </c>
      <c r="C129" s="19">
        <v>5</v>
      </c>
      <c r="D129" s="19">
        <v>159</v>
      </c>
      <c r="E129" s="19">
        <v>11</v>
      </c>
      <c r="F129" s="19">
        <v>14</v>
      </c>
      <c r="G129" s="19">
        <v>17</v>
      </c>
      <c r="H129" s="19">
        <v>21</v>
      </c>
      <c r="I129" s="19">
        <v>74</v>
      </c>
      <c r="J129" s="19">
        <v>6</v>
      </c>
      <c r="K129" s="19">
        <v>30</v>
      </c>
      <c r="L129" s="19">
        <v>28</v>
      </c>
      <c r="M129" s="19">
        <v>8</v>
      </c>
      <c r="N129" s="19">
        <v>531</v>
      </c>
    </row>
    <row r="130" spans="1:14" s="3" customFormat="1" x14ac:dyDescent="0.25">
      <c r="A130" s="18" t="s">
        <v>127</v>
      </c>
      <c r="B130" s="19"/>
      <c r="C130" s="19"/>
      <c r="D130" s="19"/>
      <c r="E130" s="19"/>
      <c r="F130" s="19"/>
      <c r="G130" s="19"/>
      <c r="H130" s="19"/>
      <c r="I130" s="19">
        <v>64</v>
      </c>
      <c r="J130" s="19"/>
      <c r="K130" s="19"/>
      <c r="L130" s="19"/>
      <c r="M130" s="19"/>
      <c r="N130" s="19">
        <v>64</v>
      </c>
    </row>
    <row r="131" spans="1:14" s="3" customFormat="1" x14ac:dyDescent="0.25">
      <c r="A131" s="18" t="s">
        <v>88</v>
      </c>
      <c r="B131" s="19"/>
      <c r="C131" s="19"/>
      <c r="D131" s="19">
        <v>142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>
        <v>142</v>
      </c>
    </row>
    <row r="132" spans="1:14" x14ac:dyDescent="0.25">
      <c r="A132" s="18" t="s">
        <v>63</v>
      </c>
      <c r="B132" s="19">
        <v>284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>
        <v>284</v>
      </c>
    </row>
    <row r="133" spans="1:14" x14ac:dyDescent="0.25">
      <c r="A133" s="18" t="s">
        <v>146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>
        <v>276</v>
      </c>
      <c r="L133" s="19"/>
      <c r="M133" s="19"/>
      <c r="N133" s="19">
        <v>276</v>
      </c>
    </row>
    <row r="134" spans="1:14" x14ac:dyDescent="0.25">
      <c r="A134" s="18" t="s">
        <v>128</v>
      </c>
      <c r="B134" s="19"/>
      <c r="C134" s="19"/>
      <c r="D134" s="19"/>
      <c r="E134" s="19"/>
      <c r="F134" s="19"/>
      <c r="G134" s="19"/>
      <c r="H134" s="19"/>
      <c r="I134" s="19">
        <v>169</v>
      </c>
      <c r="J134" s="19"/>
      <c r="K134" s="19"/>
      <c r="L134" s="19"/>
      <c r="M134" s="19">
        <v>314</v>
      </c>
      <c r="N134" s="19">
        <v>169</v>
      </c>
    </row>
    <row r="135" spans="1:14" x14ac:dyDescent="0.25">
      <c r="A135" s="18" t="s">
        <v>129</v>
      </c>
      <c r="B135" s="19"/>
      <c r="C135" s="19"/>
      <c r="D135" s="19"/>
      <c r="E135" s="19"/>
      <c r="F135" s="19"/>
      <c r="G135" s="19"/>
      <c r="H135" s="19"/>
      <c r="I135" s="19">
        <v>162</v>
      </c>
      <c r="J135" s="19"/>
      <c r="K135" s="19"/>
      <c r="L135" s="19"/>
      <c r="M135" s="19"/>
      <c r="N135" s="19">
        <v>162</v>
      </c>
    </row>
    <row r="136" spans="1:14" x14ac:dyDescent="0.25">
      <c r="A136" s="18" t="s">
        <v>120</v>
      </c>
      <c r="B136" s="19"/>
      <c r="C136" s="19"/>
      <c r="D136" s="19"/>
      <c r="E136" s="19"/>
      <c r="F136" s="19"/>
      <c r="G136" s="19"/>
      <c r="H136" s="19">
        <v>365</v>
      </c>
      <c r="I136" s="19"/>
      <c r="J136" s="19"/>
      <c r="K136" s="19"/>
      <c r="L136" s="19"/>
      <c r="M136" s="19"/>
      <c r="N136" s="19">
        <v>365</v>
      </c>
    </row>
    <row r="137" spans="1:14" x14ac:dyDescent="0.25">
      <c r="A137" s="16" t="s">
        <v>64</v>
      </c>
      <c r="B137" s="17">
        <v>2676</v>
      </c>
      <c r="C137" s="17">
        <v>5512</v>
      </c>
      <c r="D137" s="17">
        <v>4023</v>
      </c>
      <c r="E137" s="17">
        <v>1801</v>
      </c>
      <c r="F137" s="17">
        <v>4502</v>
      </c>
      <c r="G137" s="17">
        <v>5637</v>
      </c>
      <c r="H137" s="17">
        <v>1024</v>
      </c>
      <c r="I137" s="17">
        <v>842</v>
      </c>
      <c r="J137" s="17">
        <v>5086</v>
      </c>
      <c r="K137" s="17">
        <v>1573</v>
      </c>
      <c r="L137" s="17">
        <v>1730</v>
      </c>
      <c r="M137" s="17">
        <v>1484</v>
      </c>
      <c r="N137" s="17">
        <v>34406</v>
      </c>
    </row>
    <row r="138" spans="1:14" x14ac:dyDescent="0.25">
      <c r="A138" s="16" t="s">
        <v>40</v>
      </c>
      <c r="B138" s="17">
        <v>822</v>
      </c>
      <c r="C138" s="17">
        <v>975</v>
      </c>
      <c r="D138" s="17">
        <v>1267</v>
      </c>
      <c r="E138" s="17">
        <v>681</v>
      </c>
      <c r="F138" s="17">
        <v>1447</v>
      </c>
      <c r="G138" s="17">
        <v>1581</v>
      </c>
      <c r="H138" s="17"/>
      <c r="I138" s="17">
        <v>1065</v>
      </c>
      <c r="J138" s="17"/>
      <c r="K138" s="17">
        <v>2986</v>
      </c>
      <c r="L138" s="17"/>
      <c r="M138" s="17">
        <v>1828</v>
      </c>
      <c r="N138" s="17">
        <v>10824</v>
      </c>
    </row>
    <row r="139" spans="1:14" x14ac:dyDescent="0.25">
      <c r="A139" s="7" t="s">
        <v>49</v>
      </c>
      <c r="B139" s="19">
        <v>289</v>
      </c>
      <c r="C139" s="19">
        <v>280</v>
      </c>
      <c r="D139" s="19">
        <v>263</v>
      </c>
      <c r="E139" s="19">
        <v>229</v>
      </c>
      <c r="F139" s="19">
        <v>477</v>
      </c>
      <c r="G139" s="19">
        <v>873</v>
      </c>
      <c r="H139" s="19"/>
      <c r="I139" s="19">
        <v>305</v>
      </c>
      <c r="J139" s="19"/>
      <c r="K139" s="19">
        <v>1519</v>
      </c>
      <c r="L139" s="19"/>
      <c r="M139" s="19">
        <v>704</v>
      </c>
      <c r="N139" s="19">
        <v>4235</v>
      </c>
    </row>
    <row r="140" spans="1:14" x14ac:dyDescent="0.25">
      <c r="A140" s="7" t="s">
        <v>93</v>
      </c>
      <c r="B140" s="19"/>
      <c r="C140" s="19"/>
      <c r="D140" s="19">
        <v>32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>
        <v>32</v>
      </c>
    </row>
    <row r="141" spans="1:14" x14ac:dyDescent="0.25">
      <c r="A141" s="7" t="s">
        <v>41</v>
      </c>
      <c r="B141" s="19">
        <v>533</v>
      </c>
      <c r="C141" s="19">
        <v>695</v>
      </c>
      <c r="D141" s="19">
        <v>240</v>
      </c>
      <c r="E141" s="19">
        <v>394</v>
      </c>
      <c r="F141" s="19">
        <v>388</v>
      </c>
      <c r="G141" s="19">
        <v>708</v>
      </c>
      <c r="H141" s="19"/>
      <c r="I141" s="19">
        <v>760</v>
      </c>
      <c r="J141" s="19"/>
      <c r="K141" s="19">
        <v>1467</v>
      </c>
      <c r="L141" s="19"/>
      <c r="M141" s="19">
        <v>1124</v>
      </c>
      <c r="N141" s="19">
        <v>5185</v>
      </c>
    </row>
    <row r="142" spans="1:14" x14ac:dyDescent="0.25">
      <c r="A142" s="7" t="s">
        <v>92</v>
      </c>
      <c r="B142" s="19"/>
      <c r="C142" s="19"/>
      <c r="D142" s="19">
        <v>732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>
        <v>732</v>
      </c>
    </row>
    <row r="143" spans="1:14" x14ac:dyDescent="0.25">
      <c r="A143" s="7" t="s">
        <v>40</v>
      </c>
      <c r="B143" s="19"/>
      <c r="C143" s="19"/>
      <c r="D143" s="19"/>
      <c r="E143" s="19"/>
      <c r="F143" s="19">
        <v>582</v>
      </c>
      <c r="G143" s="19"/>
      <c r="H143" s="19"/>
      <c r="I143" s="19"/>
      <c r="J143" s="19"/>
      <c r="K143" s="19"/>
      <c r="L143" s="19"/>
      <c r="M143" s="19"/>
      <c r="N143" s="19">
        <v>582</v>
      </c>
    </row>
    <row r="144" spans="1:14" x14ac:dyDescent="0.25">
      <c r="A144" s="7" t="s">
        <v>105</v>
      </c>
      <c r="B144" s="19"/>
      <c r="C144" s="19"/>
      <c r="D144" s="19"/>
      <c r="E144" s="19">
        <v>58</v>
      </c>
      <c r="F144" s="19"/>
      <c r="G144" s="19"/>
      <c r="H144" s="19"/>
      <c r="I144" s="19"/>
      <c r="J144" s="19"/>
      <c r="K144" s="19"/>
      <c r="L144" s="19"/>
      <c r="M144" s="19"/>
      <c r="N144" s="19">
        <v>58</v>
      </c>
    </row>
    <row r="145" spans="1:14" x14ac:dyDescent="0.25">
      <c r="A145" s="16" t="s">
        <v>94</v>
      </c>
      <c r="B145" s="17">
        <v>3592</v>
      </c>
      <c r="C145" s="17">
        <v>3398</v>
      </c>
      <c r="D145" s="17">
        <v>2682</v>
      </c>
      <c r="E145" s="17">
        <v>877</v>
      </c>
      <c r="F145" s="17">
        <v>2733</v>
      </c>
      <c r="G145" s="17">
        <v>2548</v>
      </c>
      <c r="H145" s="17">
        <v>3271</v>
      </c>
      <c r="I145" s="17">
        <v>3195</v>
      </c>
      <c r="J145" s="17">
        <v>3628</v>
      </c>
      <c r="K145" s="17">
        <v>4935</v>
      </c>
      <c r="L145" s="17">
        <v>3069</v>
      </c>
      <c r="M145" s="17">
        <v>2150</v>
      </c>
      <c r="N145" s="17">
        <v>33928</v>
      </c>
    </row>
    <row r="146" spans="1:14" x14ac:dyDescent="0.25">
      <c r="A146" s="7" t="s">
        <v>22</v>
      </c>
      <c r="B146" s="19">
        <v>33</v>
      </c>
      <c r="C146" s="19">
        <v>76</v>
      </c>
      <c r="D146" s="19">
        <v>51</v>
      </c>
      <c r="E146" s="19"/>
      <c r="F146" s="19"/>
      <c r="G146" s="19"/>
      <c r="H146" s="19">
        <v>89</v>
      </c>
      <c r="I146" s="19">
        <v>113</v>
      </c>
      <c r="J146" s="19"/>
      <c r="K146" s="19">
        <v>19</v>
      </c>
      <c r="L146" s="19"/>
      <c r="M146" s="19"/>
      <c r="N146" s="19">
        <v>381</v>
      </c>
    </row>
    <row r="147" spans="1:14" x14ac:dyDescent="0.25">
      <c r="A147" s="7" t="s">
        <v>18</v>
      </c>
      <c r="B147" s="19">
        <v>2183</v>
      </c>
      <c r="C147" s="19">
        <v>1744</v>
      </c>
      <c r="D147" s="19">
        <v>1794</v>
      </c>
      <c r="E147" s="19"/>
      <c r="F147" s="19">
        <v>590</v>
      </c>
      <c r="G147" s="19">
        <v>1339</v>
      </c>
      <c r="H147" s="19">
        <v>1575</v>
      </c>
      <c r="I147" s="19">
        <v>1720</v>
      </c>
      <c r="J147" s="19">
        <v>1592</v>
      </c>
      <c r="K147" s="19">
        <v>2241</v>
      </c>
      <c r="L147" s="19">
        <v>1271</v>
      </c>
      <c r="M147" s="19">
        <v>1108</v>
      </c>
      <c r="N147" s="19">
        <v>16049</v>
      </c>
    </row>
    <row r="148" spans="1:14" x14ac:dyDescent="0.25">
      <c r="A148" s="7" t="s">
        <v>19</v>
      </c>
      <c r="B148" s="19">
        <v>55</v>
      </c>
      <c r="C148" s="19"/>
      <c r="D148" s="19">
        <v>83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>
        <v>138</v>
      </c>
    </row>
    <row r="149" spans="1:14" x14ac:dyDescent="0.25">
      <c r="A149" s="7" t="s">
        <v>76</v>
      </c>
      <c r="B149" s="19"/>
      <c r="C149" s="19">
        <v>30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>
        <v>30</v>
      </c>
    </row>
    <row r="150" spans="1:14" x14ac:dyDescent="0.25">
      <c r="A150" s="7" t="s">
        <v>130</v>
      </c>
      <c r="B150" s="19"/>
      <c r="C150" s="19"/>
      <c r="D150" s="19"/>
      <c r="E150" s="19"/>
      <c r="F150" s="19"/>
      <c r="G150" s="19"/>
      <c r="H150" s="19"/>
      <c r="I150" s="19">
        <v>37</v>
      </c>
      <c r="J150" s="19"/>
      <c r="K150" s="19"/>
      <c r="L150" s="19"/>
      <c r="M150" s="19"/>
      <c r="N150" s="19">
        <v>37</v>
      </c>
    </row>
    <row r="151" spans="1:14" x14ac:dyDescent="0.25">
      <c r="A151" s="7" t="s">
        <v>20</v>
      </c>
      <c r="B151" s="19">
        <v>122</v>
      </c>
      <c r="C151" s="19">
        <v>94</v>
      </c>
      <c r="D151" s="19">
        <v>77</v>
      </c>
      <c r="E151" s="19"/>
      <c r="F151" s="19"/>
      <c r="G151" s="19">
        <v>135</v>
      </c>
      <c r="H151" s="19"/>
      <c r="I151" s="19"/>
      <c r="J151" s="19">
        <v>95</v>
      </c>
      <c r="K151" s="19"/>
      <c r="L151" s="19">
        <v>58</v>
      </c>
      <c r="M151" s="19">
        <v>69</v>
      </c>
      <c r="N151" s="19">
        <v>581</v>
      </c>
    </row>
    <row r="152" spans="1:14" x14ac:dyDescent="0.25">
      <c r="A152" s="7" t="s">
        <v>139</v>
      </c>
      <c r="B152" s="19"/>
      <c r="C152" s="19"/>
      <c r="D152" s="19"/>
      <c r="E152" s="19"/>
      <c r="F152" s="19"/>
      <c r="G152" s="19"/>
      <c r="H152" s="19"/>
      <c r="I152" s="19"/>
      <c r="J152" s="19">
        <v>117</v>
      </c>
      <c r="K152" s="19"/>
      <c r="L152" s="19"/>
      <c r="M152" s="19"/>
      <c r="N152" s="19">
        <v>117</v>
      </c>
    </row>
    <row r="153" spans="1:14" x14ac:dyDescent="0.25">
      <c r="A153" s="7" t="s">
        <v>121</v>
      </c>
      <c r="B153" s="19"/>
      <c r="C153" s="19"/>
      <c r="D153" s="19"/>
      <c r="E153" s="19"/>
      <c r="F153" s="19"/>
      <c r="G153" s="19"/>
      <c r="H153" s="19">
        <v>156</v>
      </c>
      <c r="I153" s="19"/>
      <c r="J153" s="19"/>
      <c r="K153" s="19"/>
      <c r="L153" s="19"/>
      <c r="M153" s="19"/>
      <c r="N153" s="19">
        <v>156</v>
      </c>
    </row>
    <row r="154" spans="1:14" x14ac:dyDescent="0.25">
      <c r="A154" s="7" t="s">
        <v>95</v>
      </c>
      <c r="B154" s="19"/>
      <c r="C154" s="19"/>
      <c r="D154" s="19">
        <v>38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>
        <v>38</v>
      </c>
    </row>
    <row r="155" spans="1:14" x14ac:dyDescent="0.25">
      <c r="A155" s="7" t="s">
        <v>154</v>
      </c>
      <c r="B155" s="19">
        <v>82</v>
      </c>
      <c r="C155" s="19">
        <v>204</v>
      </c>
      <c r="D155" s="19"/>
      <c r="E155" s="19">
        <v>152</v>
      </c>
      <c r="F155" s="19">
        <v>74</v>
      </c>
      <c r="G155" s="19">
        <v>85</v>
      </c>
      <c r="H155" s="19">
        <v>223</v>
      </c>
      <c r="I155" s="19">
        <v>71</v>
      </c>
      <c r="J155" s="19">
        <v>185</v>
      </c>
      <c r="K155" s="19">
        <v>168</v>
      </c>
      <c r="L155" s="19"/>
      <c r="M155" s="19">
        <v>68</v>
      </c>
      <c r="N155" s="19">
        <v>1244</v>
      </c>
    </row>
    <row r="156" spans="1:14" x14ac:dyDescent="0.25">
      <c r="A156" s="7" t="s">
        <v>156</v>
      </c>
      <c r="B156" s="19">
        <v>343</v>
      </c>
      <c r="C156" s="19">
        <v>237</v>
      </c>
      <c r="D156" s="19">
        <v>126</v>
      </c>
      <c r="E156" s="19">
        <v>115</v>
      </c>
      <c r="F156" s="19">
        <v>107</v>
      </c>
      <c r="G156" s="19">
        <v>146</v>
      </c>
      <c r="H156" s="19">
        <v>323</v>
      </c>
      <c r="I156" s="19">
        <v>219</v>
      </c>
      <c r="J156" s="19">
        <v>182</v>
      </c>
      <c r="K156" s="19">
        <v>168</v>
      </c>
      <c r="L156" s="19">
        <v>483</v>
      </c>
      <c r="M156" s="19">
        <v>44</v>
      </c>
      <c r="N156" s="19">
        <v>2449</v>
      </c>
    </row>
    <row r="157" spans="1:14" s="3" customFormat="1" x14ac:dyDescent="0.25">
      <c r="A157" s="7" t="s">
        <v>159</v>
      </c>
      <c r="B157" s="19">
        <v>70</v>
      </c>
      <c r="C157" s="19">
        <v>23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>
        <v>93</v>
      </c>
    </row>
    <row r="158" spans="1:14" x14ac:dyDescent="0.25">
      <c r="A158" s="7" t="s">
        <v>58</v>
      </c>
      <c r="B158" s="19">
        <v>73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>
        <v>73</v>
      </c>
    </row>
    <row r="159" spans="1:14" x14ac:dyDescent="0.25">
      <c r="A159" s="7" t="s">
        <v>157</v>
      </c>
      <c r="B159" s="19"/>
      <c r="C159" s="19"/>
      <c r="D159" s="19"/>
      <c r="E159" s="19"/>
      <c r="F159" s="19">
        <v>680</v>
      </c>
      <c r="G159" s="19"/>
      <c r="H159" s="19"/>
      <c r="I159" s="19"/>
      <c r="J159" s="19"/>
      <c r="K159" s="19"/>
      <c r="L159" s="19">
        <v>623</v>
      </c>
      <c r="M159" s="19"/>
      <c r="N159" s="19">
        <v>1303</v>
      </c>
    </row>
    <row r="160" spans="1:14" x14ac:dyDescent="0.25">
      <c r="A160" s="7" t="s">
        <v>158</v>
      </c>
      <c r="B160" s="19">
        <v>631</v>
      </c>
      <c r="C160" s="19">
        <v>990</v>
      </c>
      <c r="D160" s="19">
        <v>492</v>
      </c>
      <c r="E160" s="19">
        <v>610</v>
      </c>
      <c r="F160" s="19">
        <v>1282</v>
      </c>
      <c r="G160" s="19">
        <v>843</v>
      </c>
      <c r="H160" s="19">
        <v>905</v>
      </c>
      <c r="I160" s="19">
        <v>1035</v>
      </c>
      <c r="J160" s="19">
        <v>1457</v>
      </c>
      <c r="K160" s="19">
        <v>1856</v>
      </c>
      <c r="L160" s="19">
        <v>634</v>
      </c>
      <c r="M160" s="19"/>
      <c r="N160" s="19">
        <v>10735</v>
      </c>
    </row>
    <row r="161" spans="1:14" x14ac:dyDescent="0.25">
      <c r="A161" s="7" t="s">
        <v>147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>
        <v>372</v>
      </c>
      <c r="L161" s="19"/>
      <c r="M161" s="19"/>
      <c r="N161" s="19">
        <v>372</v>
      </c>
    </row>
    <row r="162" spans="1:14" x14ac:dyDescent="0.25">
      <c r="A162" s="7" t="s">
        <v>96</v>
      </c>
      <c r="B162" s="19"/>
      <c r="C162" s="19"/>
      <c r="D162" s="19">
        <v>21</v>
      </c>
      <c r="E162" s="19"/>
      <c r="F162" s="19"/>
      <c r="G162" s="19"/>
      <c r="H162" s="19"/>
      <c r="I162" s="19"/>
      <c r="J162" s="19"/>
      <c r="K162" s="19">
        <v>50</v>
      </c>
      <c r="L162" s="19"/>
      <c r="M162" s="19"/>
      <c r="N162" s="19">
        <v>71</v>
      </c>
    </row>
    <row r="163" spans="1:14" ht="15.75" thickBot="1" x14ac:dyDescent="0.3">
      <c r="A163" s="7" t="s">
        <v>148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>
        <v>61</v>
      </c>
      <c r="L163" s="19"/>
      <c r="M163" s="19"/>
      <c r="N163" s="19">
        <v>61</v>
      </c>
    </row>
    <row r="164" spans="1:14" ht="15.75" thickTop="1" x14ac:dyDescent="0.25">
      <c r="A164" s="8" t="s">
        <v>42</v>
      </c>
      <c r="B164" s="9">
        <v>28314</v>
      </c>
      <c r="C164" s="9">
        <v>28495</v>
      </c>
      <c r="D164" s="9">
        <v>24526</v>
      </c>
      <c r="E164" s="9">
        <v>26118</v>
      </c>
      <c r="F164" s="9">
        <v>24885</v>
      </c>
      <c r="G164" s="9">
        <v>37525</v>
      </c>
      <c r="H164" s="9">
        <v>26243.9</v>
      </c>
      <c r="I164" s="9">
        <v>31995</v>
      </c>
      <c r="J164" s="9">
        <v>30363</v>
      </c>
      <c r="K164" s="9">
        <v>37236</v>
      </c>
      <c r="L164" s="9">
        <v>24180</v>
      </c>
      <c r="M164" s="9"/>
      <c r="N164" s="9">
        <v>319880.90000000002</v>
      </c>
    </row>
  </sheetData>
  <sortState ref="A103:F108">
    <sortCondition ref="A103"/>
  </sortState>
  <pageMargins left="0.25" right="0.25" top="0.75" bottom="0.75" header="0.3" footer="0.3"/>
  <pageSetup scale="85" orientation="landscape" r:id="rId1"/>
  <headerFooter>
    <oddHeader>&amp;C2019 Supplies Weight by Month</oddHeader>
  </headerFooter>
  <rowBreaks count="3" manualBreakCount="3">
    <brk id="28" max="16383" man="1"/>
    <brk id="62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zoomScaleNormal="100" workbookViewId="0">
      <selection activeCell="P29" sqref="P29"/>
    </sheetView>
  </sheetViews>
  <sheetFormatPr defaultRowHeight="15" x14ac:dyDescent="0.25"/>
  <cols>
    <col min="1" max="1" width="33.28515625" customWidth="1"/>
    <col min="2" max="2" width="10.7109375" customWidth="1"/>
    <col min="3" max="3" width="9.7109375" customWidth="1"/>
    <col min="4" max="4" width="9.42578125" customWidth="1"/>
    <col min="5" max="5" width="9.28515625" customWidth="1"/>
    <col min="6" max="6" width="9.7109375" customWidth="1"/>
    <col min="7" max="7" width="10.140625" customWidth="1"/>
    <col min="8" max="8" width="9.42578125" customWidth="1"/>
    <col min="9" max="9" width="10" customWidth="1"/>
    <col min="10" max="11" width="10.140625" customWidth="1"/>
    <col min="12" max="12" width="10.140625" bestFit="1" customWidth="1"/>
    <col min="13" max="13" width="10.140625" customWidth="1"/>
    <col min="14" max="14" width="10.28515625" customWidth="1"/>
  </cols>
  <sheetData>
    <row r="1" spans="1:14" x14ac:dyDescent="0.25">
      <c r="A1" s="1"/>
      <c r="B1" s="2">
        <v>43466</v>
      </c>
      <c r="C1" s="2">
        <v>43497</v>
      </c>
      <c r="D1" s="2">
        <v>43525</v>
      </c>
      <c r="E1" s="2">
        <v>43556</v>
      </c>
      <c r="F1" s="2">
        <v>43586</v>
      </c>
      <c r="G1" s="2">
        <v>43617</v>
      </c>
      <c r="H1" s="2">
        <v>43647</v>
      </c>
      <c r="I1" s="2">
        <v>43678</v>
      </c>
      <c r="J1" s="2">
        <v>43709</v>
      </c>
      <c r="K1" s="2">
        <v>43739</v>
      </c>
      <c r="L1" s="2">
        <v>43770</v>
      </c>
      <c r="M1" s="2">
        <v>43800</v>
      </c>
      <c r="N1" s="4" t="s">
        <v>1</v>
      </c>
    </row>
    <row r="2" spans="1:14" s="5" customFormat="1" x14ac:dyDescent="0.25">
      <c r="A2" s="10" t="s">
        <v>0</v>
      </c>
      <c r="B2" s="11">
        <v>4966.2</v>
      </c>
      <c r="C2" s="11">
        <v>19944.899999999998</v>
      </c>
      <c r="D2" s="11">
        <v>8266.32</v>
      </c>
      <c r="E2" s="11">
        <v>18102.599999999999</v>
      </c>
      <c r="F2" s="11">
        <v>17573.939999999999</v>
      </c>
      <c r="G2" s="11">
        <v>10877.58</v>
      </c>
      <c r="H2" s="11">
        <v>6904.619999999999</v>
      </c>
      <c r="I2" s="11">
        <v>14546.159999999998</v>
      </c>
      <c r="J2" s="11">
        <v>8618.76</v>
      </c>
      <c r="K2" s="11">
        <v>32376.420000000002</v>
      </c>
      <c r="L2" s="11">
        <v>5062.32</v>
      </c>
      <c r="M2" s="11"/>
      <c r="N2" s="11">
        <v>147239.82</v>
      </c>
    </row>
    <row r="3" spans="1:14" s="5" customFormat="1" x14ac:dyDescent="0.25">
      <c r="A3" s="10" t="s">
        <v>2</v>
      </c>
      <c r="B3" s="11">
        <v>85434.659999999989</v>
      </c>
      <c r="C3" s="11">
        <v>116016.84</v>
      </c>
      <c r="D3" s="11">
        <v>69350.58</v>
      </c>
      <c r="E3" s="11">
        <v>101390.58</v>
      </c>
      <c r="F3" s="11">
        <v>79266.960000000006</v>
      </c>
      <c r="G3" s="11">
        <v>195267.78</v>
      </c>
      <c r="H3" s="11">
        <v>102495.95999999999</v>
      </c>
      <c r="I3" s="11">
        <v>131572.25999999998</v>
      </c>
      <c r="J3" s="11">
        <v>93700.98</v>
      </c>
      <c r="K3" s="11">
        <v>129697.92</v>
      </c>
      <c r="L3" s="11">
        <v>128896.92</v>
      </c>
      <c r="M3" s="11"/>
      <c r="N3" s="11">
        <v>1233091.4400000002</v>
      </c>
    </row>
    <row r="4" spans="1:14" s="5" customFormat="1" x14ac:dyDescent="0.25">
      <c r="A4" s="12" t="s">
        <v>50</v>
      </c>
      <c r="B4" s="13">
        <v>3043.7999999999997</v>
      </c>
      <c r="C4" s="13"/>
      <c r="D4" s="13"/>
      <c r="E4" s="13">
        <v>5623.0199999999995</v>
      </c>
      <c r="F4" s="13"/>
      <c r="G4" s="13">
        <v>4165.2</v>
      </c>
      <c r="H4" s="13"/>
      <c r="I4" s="13">
        <v>3652.56</v>
      </c>
      <c r="J4" s="13"/>
      <c r="K4" s="13">
        <v>4165.2</v>
      </c>
      <c r="L4" s="13"/>
      <c r="M4" s="13"/>
      <c r="N4" s="13">
        <v>20649.780000000002</v>
      </c>
    </row>
    <row r="5" spans="1:14" s="5" customFormat="1" x14ac:dyDescent="0.25">
      <c r="A5" s="12" t="s">
        <v>3</v>
      </c>
      <c r="B5" s="13">
        <v>704.88</v>
      </c>
      <c r="C5" s="13">
        <v>352.44</v>
      </c>
      <c r="D5" s="13">
        <v>384.48</v>
      </c>
      <c r="E5" s="13">
        <v>1618.02</v>
      </c>
      <c r="F5" s="13">
        <v>224.28</v>
      </c>
      <c r="G5" s="13">
        <v>849.06</v>
      </c>
      <c r="H5" s="13">
        <v>480.59999999999997</v>
      </c>
      <c r="I5" s="13">
        <v>560.70000000000005</v>
      </c>
      <c r="J5" s="13">
        <v>192.24</v>
      </c>
      <c r="K5" s="13">
        <v>2130.66</v>
      </c>
      <c r="L5" s="13">
        <v>608.76</v>
      </c>
      <c r="M5" s="13"/>
      <c r="N5" s="13">
        <v>8106.12</v>
      </c>
    </row>
    <row r="6" spans="1:14" s="5" customFormat="1" x14ac:dyDescent="0.25">
      <c r="A6" s="12" t="s">
        <v>4</v>
      </c>
      <c r="B6" s="13">
        <v>12880.079999999998</v>
      </c>
      <c r="C6" s="13">
        <v>15491.34</v>
      </c>
      <c r="D6" s="13">
        <v>7513.3799999999992</v>
      </c>
      <c r="E6" s="13">
        <v>9628.02</v>
      </c>
      <c r="F6" s="13">
        <v>12159.18</v>
      </c>
      <c r="G6" s="13">
        <v>9788.2199999999993</v>
      </c>
      <c r="H6" s="13">
        <v>17622</v>
      </c>
      <c r="I6" s="13">
        <v>11774.7</v>
      </c>
      <c r="J6" s="13">
        <v>10813.5</v>
      </c>
      <c r="K6" s="13">
        <v>12063.06</v>
      </c>
      <c r="L6" s="13">
        <v>32808.959999999999</v>
      </c>
      <c r="M6" s="13"/>
      <c r="N6" s="13">
        <v>152542.43999999997</v>
      </c>
    </row>
    <row r="7" spans="1:14" s="5" customFormat="1" x14ac:dyDescent="0.25">
      <c r="A7" s="12" t="s">
        <v>122</v>
      </c>
      <c r="B7" s="13"/>
      <c r="C7" s="13"/>
      <c r="D7" s="13"/>
      <c r="E7" s="13"/>
      <c r="F7" s="13"/>
      <c r="G7" s="13"/>
      <c r="H7" s="13"/>
      <c r="I7" s="13">
        <v>128.16</v>
      </c>
      <c r="J7" s="13"/>
      <c r="K7" s="13"/>
      <c r="L7" s="13"/>
      <c r="M7" s="13"/>
      <c r="N7" s="13">
        <v>128.16</v>
      </c>
    </row>
    <row r="8" spans="1:14" s="5" customFormat="1" x14ac:dyDescent="0.25">
      <c r="A8" s="12" t="s">
        <v>43</v>
      </c>
      <c r="B8" s="13">
        <v>1634.04</v>
      </c>
      <c r="C8" s="13">
        <v>801</v>
      </c>
      <c r="D8" s="13"/>
      <c r="E8" s="13"/>
      <c r="F8" s="13">
        <v>592.74</v>
      </c>
      <c r="G8" s="13"/>
      <c r="H8" s="13"/>
      <c r="I8" s="13">
        <v>1153.44</v>
      </c>
      <c r="J8" s="13">
        <v>897.12</v>
      </c>
      <c r="K8" s="13"/>
      <c r="L8" s="13">
        <v>1185.48</v>
      </c>
      <c r="M8" s="13"/>
      <c r="N8" s="13">
        <v>6263.82</v>
      </c>
    </row>
    <row r="9" spans="1:14" s="5" customFormat="1" x14ac:dyDescent="0.25">
      <c r="A9" s="12" t="s">
        <v>5</v>
      </c>
      <c r="B9" s="13">
        <v>4453.5599999999995</v>
      </c>
      <c r="C9" s="13">
        <v>1618.02</v>
      </c>
      <c r="D9" s="13">
        <v>1585.98</v>
      </c>
      <c r="E9" s="13">
        <v>2419.02</v>
      </c>
      <c r="F9" s="13">
        <v>2739.42</v>
      </c>
      <c r="G9" s="13">
        <v>2819.52</v>
      </c>
      <c r="H9" s="13">
        <v>1634.04</v>
      </c>
      <c r="I9" s="13">
        <v>1890.36</v>
      </c>
      <c r="J9" s="13">
        <v>1041.3</v>
      </c>
      <c r="K9" s="13">
        <v>11438.279999999999</v>
      </c>
      <c r="L9" s="13">
        <v>3860.8199999999997</v>
      </c>
      <c r="M9" s="13"/>
      <c r="N9" s="13">
        <v>35500.32</v>
      </c>
    </row>
    <row r="10" spans="1:14" s="5" customFormat="1" x14ac:dyDescent="0.25">
      <c r="A10" s="12" t="s">
        <v>66</v>
      </c>
      <c r="B10" s="13"/>
      <c r="C10" s="13">
        <v>8026.0199999999995</v>
      </c>
      <c r="D10" s="13"/>
      <c r="E10" s="13">
        <v>6119.6399999999994</v>
      </c>
      <c r="F10" s="13"/>
      <c r="G10" s="13">
        <v>15571.439999999999</v>
      </c>
      <c r="H10" s="13"/>
      <c r="I10" s="13"/>
      <c r="J10" s="13"/>
      <c r="K10" s="13">
        <v>9868.32</v>
      </c>
      <c r="L10" s="13"/>
      <c r="M10" s="13"/>
      <c r="N10" s="13">
        <v>39585.42</v>
      </c>
    </row>
    <row r="11" spans="1:14" s="5" customFormat="1" x14ac:dyDescent="0.25">
      <c r="A11" s="12" t="s">
        <v>6</v>
      </c>
      <c r="B11" s="13">
        <v>10268.82</v>
      </c>
      <c r="C11" s="13">
        <v>15411.24</v>
      </c>
      <c r="D11" s="13">
        <v>11390.22</v>
      </c>
      <c r="E11" s="13">
        <v>24510.600000000002</v>
      </c>
      <c r="F11" s="13">
        <v>16420.499999999996</v>
      </c>
      <c r="G11" s="13">
        <v>12880.08</v>
      </c>
      <c r="H11" s="13">
        <v>30085.56</v>
      </c>
      <c r="I11" s="13">
        <v>12239.279999999999</v>
      </c>
      <c r="J11" s="13">
        <v>22892.579999999998</v>
      </c>
      <c r="K11" s="13">
        <v>21915.360000000004</v>
      </c>
      <c r="L11" s="13">
        <v>8170.2</v>
      </c>
      <c r="M11" s="13"/>
      <c r="N11" s="13">
        <v>186184.44</v>
      </c>
    </row>
    <row r="12" spans="1:14" s="5" customFormat="1" x14ac:dyDescent="0.25">
      <c r="A12" s="12" t="s">
        <v>44</v>
      </c>
      <c r="B12" s="13">
        <v>39152.880000000005</v>
      </c>
      <c r="C12" s="13">
        <v>60251.219999999994</v>
      </c>
      <c r="D12" s="13">
        <v>44167.14</v>
      </c>
      <c r="E12" s="13">
        <v>34042.5</v>
      </c>
      <c r="F12" s="13">
        <v>37182.42</v>
      </c>
      <c r="G12" s="13">
        <v>32280.299999999996</v>
      </c>
      <c r="H12" s="13">
        <v>34875.54</v>
      </c>
      <c r="I12" s="13">
        <v>52865.999999999993</v>
      </c>
      <c r="J12" s="13">
        <v>43878.78</v>
      </c>
      <c r="K12" s="13">
        <v>50110.559999999998</v>
      </c>
      <c r="L12" s="13">
        <v>55813.679999999993</v>
      </c>
      <c r="M12" s="13"/>
      <c r="N12" s="13">
        <v>484621.0199999999</v>
      </c>
    </row>
    <row r="13" spans="1:14" s="5" customFormat="1" x14ac:dyDescent="0.25">
      <c r="A13" s="12" t="s">
        <v>47</v>
      </c>
      <c r="B13" s="13">
        <v>4789.9799999999996</v>
      </c>
      <c r="C13" s="13"/>
      <c r="D13" s="13"/>
      <c r="E13" s="13">
        <v>6584.22</v>
      </c>
      <c r="F13" s="13"/>
      <c r="G13" s="13">
        <v>5046.3</v>
      </c>
      <c r="H13" s="13"/>
      <c r="I13" s="13"/>
      <c r="J13" s="13">
        <v>3380.22</v>
      </c>
      <c r="K13" s="13"/>
      <c r="L13" s="13">
        <v>7433.28</v>
      </c>
      <c r="M13" s="13"/>
      <c r="N13" s="13">
        <v>27234</v>
      </c>
    </row>
    <row r="14" spans="1:14" s="5" customFormat="1" x14ac:dyDescent="0.25">
      <c r="A14" s="7" t="s">
        <v>149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>
        <v>176.22</v>
      </c>
      <c r="M14" s="13"/>
      <c r="N14" s="13">
        <v>176.22</v>
      </c>
    </row>
    <row r="15" spans="1:14" s="5" customFormat="1" x14ac:dyDescent="0.25">
      <c r="A15" s="12" t="s">
        <v>67</v>
      </c>
      <c r="B15" s="13"/>
      <c r="C15" s="13">
        <v>8218.26</v>
      </c>
      <c r="D15" s="13"/>
      <c r="E15" s="13">
        <v>3476.3399999999997</v>
      </c>
      <c r="F15" s="13">
        <v>5174.46</v>
      </c>
      <c r="G15" s="13">
        <v>92307.239999999991</v>
      </c>
      <c r="H15" s="13">
        <v>9115.3799999999992</v>
      </c>
      <c r="I15" s="13"/>
      <c r="J15" s="13"/>
      <c r="K15" s="13">
        <v>12335.4</v>
      </c>
      <c r="L15" s="13">
        <v>4870.08</v>
      </c>
      <c r="M15" s="13"/>
      <c r="N15" s="13">
        <v>135497.15999999997</v>
      </c>
    </row>
    <row r="16" spans="1:14" s="5" customFormat="1" x14ac:dyDescent="0.25">
      <c r="A16" s="12" t="s">
        <v>7</v>
      </c>
      <c r="B16" s="13">
        <v>3588.48</v>
      </c>
      <c r="C16" s="13"/>
      <c r="D16" s="13">
        <v>1906.3799999999999</v>
      </c>
      <c r="E16" s="13">
        <v>2066.58</v>
      </c>
      <c r="F16" s="13"/>
      <c r="G16" s="13">
        <v>2354.94</v>
      </c>
      <c r="H16" s="13"/>
      <c r="I16" s="13">
        <v>2691.36</v>
      </c>
      <c r="J16" s="13">
        <v>1666.08</v>
      </c>
      <c r="K16" s="13"/>
      <c r="L16" s="13">
        <v>2915.64</v>
      </c>
      <c r="M16" s="13"/>
      <c r="N16" s="13">
        <v>17189.46</v>
      </c>
    </row>
    <row r="17" spans="1:14" s="5" customFormat="1" x14ac:dyDescent="0.25">
      <c r="A17" s="12" t="s">
        <v>65</v>
      </c>
      <c r="B17" s="13"/>
      <c r="C17" s="13">
        <v>640.79999999999995</v>
      </c>
      <c r="D17" s="13"/>
      <c r="E17" s="13"/>
      <c r="F17" s="13"/>
      <c r="G17" s="13"/>
      <c r="H17" s="13"/>
      <c r="I17" s="13"/>
      <c r="J17" s="13"/>
      <c r="K17" s="13">
        <v>849.06</v>
      </c>
      <c r="L17" s="13"/>
      <c r="M17" s="13"/>
      <c r="N17" s="13">
        <v>1489.86</v>
      </c>
    </row>
    <row r="18" spans="1:14" s="5" customFormat="1" x14ac:dyDescent="0.25">
      <c r="A18" s="12" t="s">
        <v>8</v>
      </c>
      <c r="B18" s="13">
        <v>3540.42</v>
      </c>
      <c r="C18" s="13">
        <v>5206.5</v>
      </c>
      <c r="D18" s="13">
        <v>2403</v>
      </c>
      <c r="E18" s="13">
        <v>2899.62</v>
      </c>
      <c r="F18" s="13">
        <v>4773.96</v>
      </c>
      <c r="G18" s="13">
        <v>8859.06</v>
      </c>
      <c r="H18" s="13">
        <v>2851.56</v>
      </c>
      <c r="I18" s="13">
        <v>33962.399999999994</v>
      </c>
      <c r="J18" s="13">
        <v>4773.96</v>
      </c>
      <c r="K18" s="13">
        <v>4822.0199999999995</v>
      </c>
      <c r="L18" s="13">
        <v>7112.88</v>
      </c>
      <c r="M18" s="13"/>
      <c r="N18" s="13">
        <v>81205.38</v>
      </c>
    </row>
    <row r="19" spans="1:14" s="5" customFormat="1" x14ac:dyDescent="0.25">
      <c r="A19" s="12" t="s">
        <v>45</v>
      </c>
      <c r="B19" s="13">
        <v>1377.72</v>
      </c>
      <c r="C19" s="13"/>
      <c r="D19" s="13"/>
      <c r="E19" s="13">
        <v>2403</v>
      </c>
      <c r="F19" s="13"/>
      <c r="G19" s="13">
        <v>8346.42</v>
      </c>
      <c r="H19" s="13">
        <v>5831.28</v>
      </c>
      <c r="I19" s="13">
        <v>10653.3</v>
      </c>
      <c r="J19" s="13">
        <v>4165.2</v>
      </c>
      <c r="K19" s="13"/>
      <c r="L19" s="13">
        <v>3940.92</v>
      </c>
      <c r="M19" s="13"/>
      <c r="N19" s="13">
        <v>36717.839999999997</v>
      </c>
    </row>
    <row r="20" spans="1:14" s="5" customFormat="1" x14ac:dyDescent="0.25">
      <c r="A20" s="10" t="s">
        <v>52</v>
      </c>
      <c r="B20" s="11">
        <v>26160.66</v>
      </c>
      <c r="C20" s="11">
        <v>5863.32</v>
      </c>
      <c r="D20" s="11">
        <v>3940.9199999999996</v>
      </c>
      <c r="E20" s="11">
        <v>27073.8</v>
      </c>
      <c r="F20" s="11"/>
      <c r="G20" s="11">
        <v>26945.639999999996</v>
      </c>
      <c r="H20" s="11">
        <v>35804.699999999997</v>
      </c>
      <c r="I20" s="11">
        <v>20761.919999999998</v>
      </c>
      <c r="J20" s="11">
        <v>29012.219999999998</v>
      </c>
      <c r="K20" s="11">
        <v>20617.739999999998</v>
      </c>
      <c r="L20" s="11">
        <v>9355.68</v>
      </c>
      <c r="M20" s="11"/>
      <c r="N20" s="11">
        <v>205536.59999999995</v>
      </c>
    </row>
    <row r="21" spans="1:14" s="5" customFormat="1" x14ac:dyDescent="0.25">
      <c r="A21" s="7" t="s">
        <v>82</v>
      </c>
      <c r="B21" s="13"/>
      <c r="C21" s="13"/>
      <c r="D21" s="13">
        <v>3027.7799999999997</v>
      </c>
      <c r="E21" s="13"/>
      <c r="F21" s="13"/>
      <c r="G21" s="13">
        <v>5607</v>
      </c>
      <c r="H21" s="13">
        <v>35804.699999999997</v>
      </c>
      <c r="I21" s="13"/>
      <c r="J21" s="13">
        <v>1746.18</v>
      </c>
      <c r="K21" s="13"/>
      <c r="L21" s="13">
        <v>4677.84</v>
      </c>
      <c r="M21" s="13"/>
      <c r="N21" s="13">
        <v>50863.5</v>
      </c>
    </row>
    <row r="22" spans="1:14" s="5" customFormat="1" x14ac:dyDescent="0.25">
      <c r="A22" s="7" t="s">
        <v>53</v>
      </c>
      <c r="B22" s="13">
        <v>2691.36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v>2691.36</v>
      </c>
    </row>
    <row r="23" spans="1:14" s="5" customFormat="1" x14ac:dyDescent="0.25">
      <c r="A23" s="7" t="s">
        <v>23</v>
      </c>
      <c r="B23" s="13">
        <v>9339.66</v>
      </c>
      <c r="C23" s="13"/>
      <c r="D23" s="13">
        <v>913.14</v>
      </c>
      <c r="E23" s="13">
        <v>6568.2</v>
      </c>
      <c r="F23" s="13"/>
      <c r="G23" s="13">
        <v>2771.46</v>
      </c>
      <c r="H23" s="13"/>
      <c r="I23" s="13">
        <v>3780.72</v>
      </c>
      <c r="J23" s="13">
        <v>4725.8999999999996</v>
      </c>
      <c r="K23" s="13">
        <v>3011.7599999999998</v>
      </c>
      <c r="L23" s="13"/>
      <c r="M23" s="13"/>
      <c r="N23" s="13">
        <v>31110.84</v>
      </c>
    </row>
    <row r="24" spans="1:14" s="5" customFormat="1" x14ac:dyDescent="0.25">
      <c r="A24" s="7" t="s">
        <v>68</v>
      </c>
      <c r="B24" s="13"/>
      <c r="C24" s="13">
        <v>5863.32</v>
      </c>
      <c r="D24" s="13"/>
      <c r="E24" s="13">
        <v>11438.28</v>
      </c>
      <c r="F24" s="13"/>
      <c r="G24" s="13">
        <v>8506.619999999999</v>
      </c>
      <c r="H24" s="13"/>
      <c r="I24" s="13">
        <v>8106.12</v>
      </c>
      <c r="J24" s="13">
        <v>11710.619999999999</v>
      </c>
      <c r="K24" s="13">
        <v>10461.06</v>
      </c>
      <c r="L24" s="13"/>
      <c r="M24" s="13"/>
      <c r="N24" s="13">
        <v>56086.01999999999</v>
      </c>
    </row>
    <row r="25" spans="1:14" s="5" customFormat="1" x14ac:dyDescent="0.25">
      <c r="A25" s="7" t="s">
        <v>24</v>
      </c>
      <c r="B25" s="13">
        <v>9371.6999999999989</v>
      </c>
      <c r="C25" s="13"/>
      <c r="D25" s="13"/>
      <c r="E25" s="13">
        <v>4934.16</v>
      </c>
      <c r="F25" s="13"/>
      <c r="G25" s="13">
        <v>9323.64</v>
      </c>
      <c r="H25" s="13"/>
      <c r="I25" s="13"/>
      <c r="J25" s="13">
        <v>9067.32</v>
      </c>
      <c r="K25" s="13">
        <v>7144.92</v>
      </c>
      <c r="L25" s="13"/>
      <c r="M25" s="13"/>
      <c r="N25" s="13">
        <v>39841.74</v>
      </c>
    </row>
    <row r="26" spans="1:14" s="5" customFormat="1" x14ac:dyDescent="0.25">
      <c r="A26" s="7" t="s">
        <v>25</v>
      </c>
      <c r="B26" s="13">
        <v>4757.9399999999996</v>
      </c>
      <c r="C26" s="13"/>
      <c r="D26" s="13"/>
      <c r="E26" s="13">
        <v>4133.16</v>
      </c>
      <c r="F26" s="13"/>
      <c r="G26" s="13"/>
      <c r="H26" s="13"/>
      <c r="I26" s="13">
        <v>5014.26</v>
      </c>
      <c r="J26" s="13">
        <v>1762.2</v>
      </c>
      <c r="K26" s="13"/>
      <c r="L26" s="13"/>
      <c r="M26" s="13"/>
      <c r="N26" s="13">
        <v>15667.56</v>
      </c>
    </row>
    <row r="27" spans="1:14" s="5" customFormat="1" x14ac:dyDescent="0.25">
      <c r="A27" s="7" t="s">
        <v>111</v>
      </c>
      <c r="B27" s="13"/>
      <c r="C27" s="13"/>
      <c r="D27" s="13"/>
      <c r="E27" s="13"/>
      <c r="F27" s="13"/>
      <c r="G27" s="13">
        <v>736.92</v>
      </c>
      <c r="H27" s="13"/>
      <c r="I27" s="13">
        <v>3860.8199999999997</v>
      </c>
      <c r="J27" s="13"/>
      <c r="K27" s="13"/>
      <c r="L27" s="13">
        <v>4677.84</v>
      </c>
      <c r="M27" s="13"/>
      <c r="N27" s="13">
        <v>9275.58</v>
      </c>
    </row>
    <row r="28" spans="1:14" s="5" customFormat="1" x14ac:dyDescent="0.25">
      <c r="A28" s="6" t="s">
        <v>150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>
        <v>3604.5</v>
      </c>
      <c r="M28" s="11"/>
      <c r="N28" s="11">
        <v>3604.5</v>
      </c>
    </row>
    <row r="29" spans="1:14" s="5" customFormat="1" x14ac:dyDescent="0.25">
      <c r="A29" s="10" t="s">
        <v>9</v>
      </c>
      <c r="B29" s="11">
        <v>21947.4</v>
      </c>
      <c r="C29" s="11">
        <v>1698.12</v>
      </c>
      <c r="D29" s="11">
        <v>7897.8599999999979</v>
      </c>
      <c r="E29" s="11">
        <v>6520.1399999999994</v>
      </c>
      <c r="F29" s="11">
        <v>5430.7800000000007</v>
      </c>
      <c r="G29" s="11">
        <v>2899.6199999999994</v>
      </c>
      <c r="H29" s="11">
        <v>6664.3200000000006</v>
      </c>
      <c r="I29" s="11">
        <v>7881.84</v>
      </c>
      <c r="J29" s="11">
        <v>16612.739999999998</v>
      </c>
      <c r="K29" s="11">
        <v>6183.72</v>
      </c>
      <c r="L29" s="11">
        <v>4357.4400000000005</v>
      </c>
      <c r="M29" s="11"/>
      <c r="N29" s="11">
        <v>89135</v>
      </c>
    </row>
    <row r="30" spans="1:14" s="5" customFormat="1" x14ac:dyDescent="0.25">
      <c r="A30" s="7" t="s">
        <v>131</v>
      </c>
      <c r="B30" s="13"/>
      <c r="C30" s="13"/>
      <c r="D30" s="13"/>
      <c r="E30" s="13"/>
      <c r="F30" s="13"/>
      <c r="G30" s="13"/>
      <c r="H30" s="13"/>
      <c r="I30" s="13"/>
      <c r="J30" s="13">
        <v>5142.42</v>
      </c>
      <c r="K30" s="13"/>
      <c r="L30" s="13"/>
      <c r="M30" s="13"/>
      <c r="N30" s="13">
        <v>5142.42</v>
      </c>
    </row>
    <row r="31" spans="1:14" s="5" customFormat="1" x14ac:dyDescent="0.25">
      <c r="A31" s="7" t="s">
        <v>54</v>
      </c>
      <c r="B31" s="13">
        <v>1361.7</v>
      </c>
      <c r="C31" s="13"/>
      <c r="D31" s="13"/>
      <c r="E31" s="13"/>
      <c r="F31" s="13"/>
      <c r="G31" s="13"/>
      <c r="H31" s="13">
        <v>288.36</v>
      </c>
      <c r="I31" s="13">
        <v>656.81999999999994</v>
      </c>
      <c r="J31" s="13"/>
      <c r="K31" s="13"/>
      <c r="L31" s="13"/>
      <c r="M31" s="13"/>
      <c r="N31" s="13">
        <v>2306.88</v>
      </c>
    </row>
    <row r="32" spans="1:14" s="5" customFormat="1" x14ac:dyDescent="0.25">
      <c r="A32" s="7" t="s">
        <v>99</v>
      </c>
      <c r="B32" s="13"/>
      <c r="C32" s="13"/>
      <c r="D32" s="13"/>
      <c r="E32" s="13">
        <v>1650.06</v>
      </c>
      <c r="F32" s="13"/>
      <c r="G32" s="13"/>
      <c r="H32" s="13"/>
      <c r="I32" s="13"/>
      <c r="J32" s="13"/>
      <c r="K32" s="13"/>
      <c r="L32" s="13"/>
      <c r="M32" s="13"/>
      <c r="N32" s="13">
        <v>1650.06</v>
      </c>
    </row>
    <row r="33" spans="1:14" s="5" customFormat="1" x14ac:dyDescent="0.25">
      <c r="A33" s="7" t="s">
        <v>132</v>
      </c>
      <c r="B33" s="13"/>
      <c r="C33" s="13"/>
      <c r="D33" s="13"/>
      <c r="E33" s="13"/>
      <c r="F33" s="13"/>
      <c r="G33" s="13"/>
      <c r="H33" s="13"/>
      <c r="I33" s="13"/>
      <c r="J33" s="13">
        <v>1345.68</v>
      </c>
      <c r="K33" s="13"/>
      <c r="L33" s="13"/>
      <c r="M33" s="13"/>
      <c r="N33" s="13">
        <v>1345.68</v>
      </c>
    </row>
    <row r="34" spans="1:14" s="5" customFormat="1" x14ac:dyDescent="0.25">
      <c r="A34" s="7" t="s">
        <v>55</v>
      </c>
      <c r="B34" s="13">
        <v>16244.279999999999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>
        <v>16244.279999999999</v>
      </c>
    </row>
    <row r="35" spans="1:14" s="5" customFormat="1" x14ac:dyDescent="0.25">
      <c r="A35" s="7" t="s">
        <v>98</v>
      </c>
      <c r="B35" s="13"/>
      <c r="C35" s="13"/>
      <c r="D35" s="13"/>
      <c r="E35" s="13">
        <v>1329.6599999999999</v>
      </c>
      <c r="F35" s="13"/>
      <c r="G35" s="13"/>
      <c r="H35" s="13"/>
      <c r="I35" s="13"/>
      <c r="J35" s="13"/>
      <c r="K35" s="13"/>
      <c r="L35" s="13"/>
      <c r="M35" s="13"/>
      <c r="N35" s="13">
        <v>1329.6599999999999</v>
      </c>
    </row>
    <row r="36" spans="1:14" s="5" customFormat="1" x14ac:dyDescent="0.25">
      <c r="A36" s="7" t="s">
        <v>140</v>
      </c>
      <c r="B36" s="13"/>
      <c r="C36" s="13"/>
      <c r="D36" s="13"/>
      <c r="E36" s="13"/>
      <c r="F36" s="13"/>
      <c r="G36" s="13"/>
      <c r="H36" s="13"/>
      <c r="I36" s="13"/>
      <c r="J36" s="13"/>
      <c r="K36" s="13">
        <v>80.099999999999994</v>
      </c>
      <c r="L36" s="13"/>
      <c r="M36" s="13"/>
      <c r="N36" s="13">
        <v>80.099999999999994</v>
      </c>
    </row>
    <row r="37" spans="1:14" s="5" customFormat="1" x14ac:dyDescent="0.25">
      <c r="A37" s="7" t="s">
        <v>56</v>
      </c>
      <c r="B37" s="13">
        <v>560.69999999999993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>
        <v>560.69999999999993</v>
      </c>
    </row>
    <row r="38" spans="1:14" s="5" customFormat="1" x14ac:dyDescent="0.25">
      <c r="A38" s="7" t="s">
        <v>106</v>
      </c>
      <c r="B38" s="13"/>
      <c r="C38" s="13"/>
      <c r="D38" s="13"/>
      <c r="E38" s="13"/>
      <c r="F38" s="13">
        <v>528.66</v>
      </c>
      <c r="G38" s="13">
        <v>112.14</v>
      </c>
      <c r="H38" s="13"/>
      <c r="I38" s="13"/>
      <c r="J38" s="13">
        <v>1746.18</v>
      </c>
      <c r="K38" s="13"/>
      <c r="L38" s="13"/>
      <c r="M38" s="13"/>
      <c r="N38" s="13">
        <v>2386.98</v>
      </c>
    </row>
    <row r="39" spans="1:14" s="5" customFormat="1" x14ac:dyDescent="0.25">
      <c r="A39" s="7" t="s">
        <v>10</v>
      </c>
      <c r="B39" s="13">
        <v>64.08</v>
      </c>
      <c r="C39" s="13">
        <v>192.24</v>
      </c>
      <c r="D39" s="13">
        <v>608.76</v>
      </c>
      <c r="E39" s="13">
        <v>272.34000000000003</v>
      </c>
      <c r="F39" s="13">
        <v>192.24</v>
      </c>
      <c r="G39" s="13"/>
      <c r="H39" s="13"/>
      <c r="I39" s="13">
        <v>320.39999999999998</v>
      </c>
      <c r="J39" s="13">
        <v>176.22</v>
      </c>
      <c r="K39" s="13">
        <v>528.66000000000008</v>
      </c>
      <c r="L39" s="13">
        <v>160.19999999999999</v>
      </c>
      <c r="M39" s="13"/>
      <c r="N39" s="13">
        <v>2515.14</v>
      </c>
    </row>
    <row r="40" spans="1:14" s="5" customFormat="1" x14ac:dyDescent="0.25">
      <c r="A40" s="7" t="s">
        <v>70</v>
      </c>
      <c r="B40" s="13"/>
      <c r="C40" s="13">
        <v>480.59999999999997</v>
      </c>
      <c r="D40" s="13">
        <v>192.24</v>
      </c>
      <c r="E40" s="13"/>
      <c r="F40" s="13"/>
      <c r="G40" s="13">
        <v>849.06</v>
      </c>
      <c r="H40" s="13"/>
      <c r="I40" s="13"/>
      <c r="J40" s="13">
        <v>1345.68</v>
      </c>
      <c r="K40" s="13"/>
      <c r="L40" s="13">
        <v>672.84</v>
      </c>
      <c r="M40" s="13"/>
      <c r="N40" s="13">
        <v>3540.42</v>
      </c>
    </row>
    <row r="41" spans="1:14" s="5" customFormat="1" x14ac:dyDescent="0.25">
      <c r="A41" s="7" t="s">
        <v>123</v>
      </c>
      <c r="B41" s="13"/>
      <c r="C41" s="13"/>
      <c r="D41" s="13"/>
      <c r="E41" s="13"/>
      <c r="F41" s="13"/>
      <c r="G41" s="13"/>
      <c r="H41" s="13"/>
      <c r="I41" s="13">
        <v>1489.86</v>
      </c>
      <c r="J41" s="13"/>
      <c r="K41" s="13"/>
      <c r="L41" s="13"/>
      <c r="M41" s="13"/>
      <c r="N41" s="13">
        <v>1489.86</v>
      </c>
    </row>
    <row r="42" spans="1:14" s="5" customFormat="1" x14ac:dyDescent="0.25">
      <c r="A42" s="7" t="s">
        <v>151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>
        <v>817.02</v>
      </c>
      <c r="M42" s="13"/>
      <c r="N42" s="13">
        <v>817.02</v>
      </c>
    </row>
    <row r="43" spans="1:14" s="5" customFormat="1" x14ac:dyDescent="0.25">
      <c r="A43" s="7" t="s">
        <v>97</v>
      </c>
      <c r="B43" s="13"/>
      <c r="C43" s="13"/>
      <c r="D43" s="13"/>
      <c r="E43" s="13">
        <v>544.67999999999995</v>
      </c>
      <c r="F43" s="13"/>
      <c r="G43" s="13"/>
      <c r="H43" s="13">
        <v>2354.94</v>
      </c>
      <c r="I43" s="13"/>
      <c r="J43" s="13"/>
      <c r="K43" s="13">
        <v>801</v>
      </c>
      <c r="L43" s="13"/>
      <c r="M43" s="13"/>
      <c r="N43" s="13">
        <v>3700.62</v>
      </c>
    </row>
    <row r="44" spans="1:14" s="5" customFormat="1" x14ac:dyDescent="0.25">
      <c r="A44" s="7" t="s">
        <v>85</v>
      </c>
      <c r="B44" s="13"/>
      <c r="C44" s="13"/>
      <c r="D44" s="13">
        <v>3844.7999999999997</v>
      </c>
      <c r="E44" s="13">
        <v>640.79999999999995</v>
      </c>
      <c r="F44" s="13">
        <v>2531.16</v>
      </c>
      <c r="G44" s="13">
        <v>432.53999999999996</v>
      </c>
      <c r="H44" s="13">
        <v>320.39999999999998</v>
      </c>
      <c r="I44" s="13">
        <v>977.22</v>
      </c>
      <c r="J44" s="13">
        <v>3075.84</v>
      </c>
      <c r="K44" s="13">
        <v>544.67999999999995</v>
      </c>
      <c r="L44" s="13">
        <v>112.14</v>
      </c>
      <c r="M44" s="13"/>
      <c r="N44" s="13">
        <v>12479.579999999998</v>
      </c>
    </row>
    <row r="45" spans="1:14" s="5" customFormat="1" x14ac:dyDescent="0.25">
      <c r="A45" s="7" t="s">
        <v>152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>
        <v>656.81999999999994</v>
      </c>
      <c r="M45" s="13"/>
      <c r="N45" s="13">
        <v>656.81999999999994</v>
      </c>
    </row>
    <row r="46" spans="1:14" s="5" customFormat="1" x14ac:dyDescent="0.25">
      <c r="A46" s="7" t="s">
        <v>141</v>
      </c>
      <c r="B46" s="13"/>
      <c r="C46" s="13"/>
      <c r="D46" s="13"/>
      <c r="E46" s="13"/>
      <c r="F46" s="13"/>
      <c r="G46" s="13"/>
      <c r="H46" s="13"/>
      <c r="I46" s="13"/>
      <c r="J46" s="13"/>
      <c r="K46" s="13">
        <v>720.9</v>
      </c>
      <c r="L46" s="13"/>
      <c r="M46" s="13"/>
      <c r="N46" s="13">
        <v>720.9</v>
      </c>
    </row>
    <row r="47" spans="1:14" s="5" customFormat="1" x14ac:dyDescent="0.25">
      <c r="A47" s="7" t="s">
        <v>57</v>
      </c>
      <c r="B47" s="13">
        <v>1393.74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>
        <v>1393.74</v>
      </c>
    </row>
    <row r="48" spans="1:14" s="5" customFormat="1" x14ac:dyDescent="0.25">
      <c r="A48" s="7" t="s">
        <v>11</v>
      </c>
      <c r="B48" s="13">
        <v>624.78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>
        <v>624.78</v>
      </c>
    </row>
    <row r="49" spans="1:14" s="5" customFormat="1" x14ac:dyDescent="0.25">
      <c r="A49" s="7" t="s">
        <v>117</v>
      </c>
      <c r="B49" s="13"/>
      <c r="C49" s="13"/>
      <c r="D49" s="13"/>
      <c r="E49" s="13"/>
      <c r="F49" s="13"/>
      <c r="G49" s="13"/>
      <c r="H49" s="13">
        <v>560.69999999999993</v>
      </c>
      <c r="I49" s="13"/>
      <c r="J49" s="13"/>
      <c r="K49" s="13"/>
      <c r="L49" s="13"/>
      <c r="M49" s="13"/>
      <c r="N49" s="13">
        <v>560.69999999999993</v>
      </c>
    </row>
    <row r="50" spans="1:14" s="5" customFormat="1" x14ac:dyDescent="0.25">
      <c r="A50" s="7" t="s">
        <v>133</v>
      </c>
      <c r="B50" s="13"/>
      <c r="C50" s="13"/>
      <c r="D50" s="13"/>
      <c r="E50" s="13"/>
      <c r="F50" s="13"/>
      <c r="G50" s="13"/>
      <c r="H50" s="13"/>
      <c r="I50" s="13"/>
      <c r="J50" s="13">
        <v>592.74</v>
      </c>
      <c r="K50" s="13"/>
      <c r="L50" s="13"/>
      <c r="M50" s="13"/>
      <c r="N50" s="13">
        <v>592.74</v>
      </c>
    </row>
    <row r="51" spans="1:14" s="5" customFormat="1" x14ac:dyDescent="0.25">
      <c r="A51" s="7" t="s">
        <v>83</v>
      </c>
      <c r="B51" s="13"/>
      <c r="C51" s="13"/>
      <c r="D51" s="13">
        <v>1057.32</v>
      </c>
      <c r="E51" s="13"/>
      <c r="F51" s="13"/>
      <c r="G51" s="13"/>
      <c r="H51" s="13"/>
      <c r="I51" s="13"/>
      <c r="J51" s="13"/>
      <c r="K51" s="13">
        <v>1025.28</v>
      </c>
      <c r="L51" s="13"/>
      <c r="M51" s="13"/>
      <c r="N51" s="13">
        <v>2082.6</v>
      </c>
    </row>
    <row r="52" spans="1:14" s="5" customFormat="1" x14ac:dyDescent="0.25">
      <c r="A52" s="7" t="s">
        <v>160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>
        <v>1041</v>
      </c>
      <c r="N52" s="13">
        <v>1041</v>
      </c>
    </row>
    <row r="53" spans="1:14" s="5" customFormat="1" x14ac:dyDescent="0.25">
      <c r="A53" s="7" t="s">
        <v>124</v>
      </c>
      <c r="B53" s="13"/>
      <c r="C53" s="13"/>
      <c r="D53" s="13"/>
      <c r="E53" s="13"/>
      <c r="F53" s="13"/>
      <c r="G53" s="13"/>
      <c r="H53" s="13"/>
      <c r="I53" s="13">
        <v>3460.3199999999997</v>
      </c>
      <c r="J53" s="13"/>
      <c r="K53" s="13"/>
      <c r="L53" s="13"/>
      <c r="M53" s="13"/>
      <c r="N53" s="13">
        <v>3460.3199999999997</v>
      </c>
    </row>
    <row r="54" spans="1:14" s="5" customFormat="1" x14ac:dyDescent="0.25">
      <c r="A54" s="7" t="s">
        <v>118</v>
      </c>
      <c r="B54" s="13"/>
      <c r="C54" s="13"/>
      <c r="D54" s="13"/>
      <c r="E54" s="13"/>
      <c r="F54" s="13"/>
      <c r="G54" s="13"/>
      <c r="H54" s="13">
        <v>688.86</v>
      </c>
      <c r="I54" s="13"/>
      <c r="J54" s="13"/>
      <c r="K54" s="13">
        <v>977.22</v>
      </c>
      <c r="L54" s="13"/>
      <c r="M54" s="13"/>
      <c r="N54" s="13">
        <v>1666.08</v>
      </c>
    </row>
    <row r="55" spans="1:14" s="5" customFormat="1" x14ac:dyDescent="0.25">
      <c r="A55" s="7" t="s">
        <v>12</v>
      </c>
      <c r="B55" s="13">
        <v>1569.96</v>
      </c>
      <c r="C55" s="13">
        <v>961.2</v>
      </c>
      <c r="D55" s="13">
        <v>1089.3599999999999</v>
      </c>
      <c r="E55" s="13">
        <v>1858.32</v>
      </c>
      <c r="F55" s="13">
        <v>1906.38</v>
      </c>
      <c r="G55" s="13">
        <v>1169.46</v>
      </c>
      <c r="H55" s="13">
        <v>2146.6800000000003</v>
      </c>
      <c r="I55" s="13">
        <v>752.93999999999994</v>
      </c>
      <c r="J55" s="13">
        <v>1137.42</v>
      </c>
      <c r="K55" s="13">
        <v>1169.46</v>
      </c>
      <c r="L55" s="13">
        <v>1634.04</v>
      </c>
      <c r="M55" s="13"/>
      <c r="N55" s="13">
        <v>15395.220000000001</v>
      </c>
    </row>
    <row r="56" spans="1:14" s="5" customFormat="1" x14ac:dyDescent="0.25">
      <c r="A56" s="7" t="s">
        <v>100</v>
      </c>
      <c r="B56" s="13"/>
      <c r="C56" s="13"/>
      <c r="D56" s="13"/>
      <c r="E56" s="13">
        <v>224.28</v>
      </c>
      <c r="F56" s="13"/>
      <c r="G56" s="13"/>
      <c r="H56" s="13"/>
      <c r="I56" s="13"/>
      <c r="J56" s="13"/>
      <c r="K56" s="13"/>
      <c r="L56" s="13"/>
      <c r="M56" s="13"/>
      <c r="N56" s="13">
        <v>224.28</v>
      </c>
    </row>
    <row r="57" spans="1:14" s="5" customFormat="1" x14ac:dyDescent="0.25">
      <c r="A57" s="7" t="s">
        <v>69</v>
      </c>
      <c r="B57" s="13"/>
      <c r="C57" s="13">
        <v>64.08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>
        <v>64.08</v>
      </c>
    </row>
    <row r="58" spans="1:14" s="5" customFormat="1" x14ac:dyDescent="0.25">
      <c r="A58" s="7" t="s">
        <v>84</v>
      </c>
      <c r="B58" s="13"/>
      <c r="C58" s="13"/>
      <c r="D58" s="13">
        <v>752.93999999999994</v>
      </c>
      <c r="E58" s="13"/>
      <c r="F58" s="13"/>
      <c r="G58" s="13"/>
      <c r="H58" s="13"/>
      <c r="I58" s="13"/>
      <c r="J58" s="13"/>
      <c r="K58" s="13"/>
      <c r="L58" s="13"/>
      <c r="M58" s="13"/>
      <c r="N58" s="13">
        <v>752.93999999999994</v>
      </c>
    </row>
    <row r="59" spans="1:14" s="5" customFormat="1" x14ac:dyDescent="0.25">
      <c r="A59" s="7" t="s">
        <v>13</v>
      </c>
      <c r="B59" s="13">
        <v>128.16</v>
      </c>
      <c r="C59" s="13"/>
      <c r="D59" s="13">
        <v>352.44</v>
      </c>
      <c r="E59" s="13"/>
      <c r="F59" s="13">
        <v>272.34000000000003</v>
      </c>
      <c r="G59" s="13">
        <v>192.24</v>
      </c>
      <c r="H59" s="13">
        <v>144.18</v>
      </c>
      <c r="I59" s="13">
        <v>176.22</v>
      </c>
      <c r="J59" s="13">
        <v>1714.14</v>
      </c>
      <c r="K59" s="13">
        <v>336.42</v>
      </c>
      <c r="L59" s="13">
        <v>128.16</v>
      </c>
      <c r="M59" s="13"/>
      <c r="N59" s="13">
        <v>3444.3</v>
      </c>
    </row>
    <row r="60" spans="1:14" s="5" customFormat="1" x14ac:dyDescent="0.25">
      <c r="A60" s="12" t="s">
        <v>134</v>
      </c>
      <c r="B60" s="13"/>
      <c r="C60" s="13"/>
      <c r="D60" s="13"/>
      <c r="E60" s="13"/>
      <c r="F60" s="13"/>
      <c r="G60" s="13"/>
      <c r="H60" s="13"/>
      <c r="I60" s="13"/>
      <c r="J60" s="13">
        <v>336.42</v>
      </c>
      <c r="K60" s="13"/>
      <c r="L60" s="13"/>
      <c r="M60" s="13"/>
      <c r="N60" s="13">
        <v>336.42</v>
      </c>
    </row>
    <row r="61" spans="1:14" s="5" customFormat="1" x14ac:dyDescent="0.25">
      <c r="A61" s="7" t="s">
        <v>153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>
        <v>176.22</v>
      </c>
      <c r="M61" s="13"/>
      <c r="N61" s="13">
        <v>176.22</v>
      </c>
    </row>
    <row r="62" spans="1:14" s="5" customFormat="1" x14ac:dyDescent="0.25">
      <c r="A62" s="12" t="s">
        <v>112</v>
      </c>
      <c r="B62" s="13"/>
      <c r="C62" s="13"/>
      <c r="D62" s="13"/>
      <c r="E62" s="13"/>
      <c r="F62" s="13"/>
      <c r="G62" s="13">
        <v>144.18</v>
      </c>
      <c r="H62" s="13">
        <v>160.19999999999999</v>
      </c>
      <c r="I62" s="13">
        <v>48.06</v>
      </c>
      <c r="J62" s="13"/>
      <c r="K62" s="13"/>
      <c r="L62" s="13"/>
      <c r="M62" s="13"/>
      <c r="N62" s="13">
        <v>352.44</v>
      </c>
    </row>
    <row r="63" spans="1:14" s="5" customFormat="1" x14ac:dyDescent="0.25">
      <c r="A63" s="10" t="s">
        <v>14</v>
      </c>
      <c r="B63" s="11">
        <v>47819.7</v>
      </c>
      <c r="C63" s="11">
        <v>65970.36</v>
      </c>
      <c r="D63" s="11">
        <v>62205.66</v>
      </c>
      <c r="E63" s="11">
        <v>117923.22</v>
      </c>
      <c r="F63" s="11">
        <v>52529.58</v>
      </c>
      <c r="G63" s="11">
        <v>56198.16</v>
      </c>
      <c r="H63" s="11">
        <v>98555.04</v>
      </c>
      <c r="I63" s="11">
        <v>89439.66</v>
      </c>
      <c r="J63" s="11">
        <v>45320.58</v>
      </c>
      <c r="K63" s="11">
        <v>91970.819999999992</v>
      </c>
      <c r="L63" s="11">
        <v>22171.68</v>
      </c>
      <c r="M63" s="11"/>
      <c r="N63" s="11">
        <v>750104.46000000008</v>
      </c>
    </row>
    <row r="64" spans="1:14" s="5" customFormat="1" x14ac:dyDescent="0.25">
      <c r="A64" s="7" t="s">
        <v>75</v>
      </c>
      <c r="B64" s="13"/>
      <c r="C64" s="13">
        <v>176.22</v>
      </c>
      <c r="D64" s="13"/>
      <c r="E64" s="13"/>
      <c r="F64" s="13">
        <v>288.36</v>
      </c>
      <c r="G64" s="13">
        <v>176.22</v>
      </c>
      <c r="H64" s="13">
        <v>208.26</v>
      </c>
      <c r="I64" s="13">
        <v>176.22</v>
      </c>
      <c r="J64" s="13">
        <v>176.22</v>
      </c>
      <c r="K64" s="13"/>
      <c r="L64" s="13"/>
      <c r="M64" s="13"/>
      <c r="N64" s="13">
        <v>1201.5</v>
      </c>
    </row>
    <row r="65" spans="1:14" s="5" customFormat="1" x14ac:dyDescent="0.25">
      <c r="A65" s="7" t="s">
        <v>15</v>
      </c>
      <c r="B65" s="13">
        <v>1521.8999999999999</v>
      </c>
      <c r="C65" s="13">
        <v>1521.9</v>
      </c>
      <c r="D65" s="13">
        <v>849.06</v>
      </c>
      <c r="E65" s="13">
        <v>1057.32</v>
      </c>
      <c r="F65" s="13">
        <v>1746.18</v>
      </c>
      <c r="G65" s="13">
        <v>1521.8999999999999</v>
      </c>
      <c r="H65" s="13">
        <v>2723.4</v>
      </c>
      <c r="I65" s="13">
        <v>1585.98</v>
      </c>
      <c r="J65" s="13">
        <v>1441.8</v>
      </c>
      <c r="K65" s="13">
        <v>1105.3800000000001</v>
      </c>
      <c r="L65" s="13">
        <v>2130.66</v>
      </c>
      <c r="M65" s="13"/>
      <c r="N65" s="13">
        <v>17205.48</v>
      </c>
    </row>
    <row r="66" spans="1:14" s="5" customFormat="1" x14ac:dyDescent="0.25">
      <c r="A66" s="7" t="s">
        <v>48</v>
      </c>
      <c r="B66" s="13">
        <v>1922.3999999999999</v>
      </c>
      <c r="C66" s="13"/>
      <c r="D66" s="13">
        <v>1778.22</v>
      </c>
      <c r="E66" s="13">
        <v>2723.4</v>
      </c>
      <c r="F66" s="13"/>
      <c r="G66" s="13">
        <v>2098.62</v>
      </c>
      <c r="H66" s="13"/>
      <c r="I66" s="13"/>
      <c r="J66" s="13">
        <v>4693.8600000000006</v>
      </c>
      <c r="K66" s="13"/>
      <c r="L66" s="13">
        <v>2034.54</v>
      </c>
      <c r="M66" s="13"/>
      <c r="N66" s="13">
        <v>15251.04</v>
      </c>
    </row>
    <row r="67" spans="1:14" s="5" customFormat="1" x14ac:dyDescent="0.25">
      <c r="A67" s="7" t="s">
        <v>16</v>
      </c>
      <c r="B67" s="13">
        <v>384.48</v>
      </c>
      <c r="C67" s="13">
        <v>849.06</v>
      </c>
      <c r="D67" s="13"/>
      <c r="E67" s="13">
        <v>6952.6799999999994</v>
      </c>
      <c r="F67" s="13"/>
      <c r="G67" s="13"/>
      <c r="H67" s="13"/>
      <c r="I67" s="13"/>
      <c r="J67" s="13"/>
      <c r="K67" s="13"/>
      <c r="L67" s="13"/>
      <c r="M67" s="13"/>
      <c r="N67" s="13">
        <v>8186.2199999999993</v>
      </c>
    </row>
    <row r="68" spans="1:14" s="5" customFormat="1" x14ac:dyDescent="0.25">
      <c r="A68" s="7" t="s">
        <v>101</v>
      </c>
      <c r="B68" s="13"/>
      <c r="C68" s="13"/>
      <c r="D68" s="13"/>
      <c r="E68" s="13">
        <v>1521.8999999999999</v>
      </c>
      <c r="F68" s="13"/>
      <c r="G68" s="13">
        <v>2130.66</v>
      </c>
      <c r="H68" s="13"/>
      <c r="I68" s="13"/>
      <c r="J68" s="13"/>
      <c r="K68" s="13">
        <v>704.88</v>
      </c>
      <c r="L68" s="13"/>
      <c r="M68" s="13"/>
      <c r="N68" s="13">
        <v>4357.4399999999996</v>
      </c>
    </row>
    <row r="69" spans="1:14" s="5" customFormat="1" x14ac:dyDescent="0.25">
      <c r="A69" s="7" t="s">
        <v>71</v>
      </c>
      <c r="B69" s="13"/>
      <c r="C69" s="13">
        <v>21546.899999999998</v>
      </c>
      <c r="D69" s="13">
        <v>11422.26</v>
      </c>
      <c r="E69" s="13"/>
      <c r="F69" s="13">
        <v>12495.6</v>
      </c>
      <c r="G69" s="13"/>
      <c r="H69" s="13"/>
      <c r="I69" s="13">
        <v>11069.82</v>
      </c>
      <c r="J69" s="13"/>
      <c r="K69" s="13">
        <v>4613.76</v>
      </c>
      <c r="L69" s="13"/>
      <c r="M69" s="13"/>
      <c r="N69" s="13">
        <v>61148.34</v>
      </c>
    </row>
    <row r="70" spans="1:14" s="5" customFormat="1" x14ac:dyDescent="0.25">
      <c r="A70" s="7" t="s">
        <v>77</v>
      </c>
      <c r="B70" s="13"/>
      <c r="C70" s="13">
        <v>4453.5599999999995</v>
      </c>
      <c r="D70" s="13"/>
      <c r="E70" s="13">
        <v>4854.0599999999995</v>
      </c>
      <c r="F70" s="13"/>
      <c r="G70" s="13">
        <v>5302.62</v>
      </c>
      <c r="H70" s="13"/>
      <c r="I70" s="13">
        <v>6600.24</v>
      </c>
      <c r="J70" s="13"/>
      <c r="K70" s="13">
        <v>6215.76</v>
      </c>
      <c r="L70" s="13"/>
      <c r="M70" s="13"/>
      <c r="N70" s="13">
        <v>27426.239999999998</v>
      </c>
    </row>
    <row r="71" spans="1:14" s="5" customFormat="1" x14ac:dyDescent="0.25">
      <c r="A71" s="7" t="s">
        <v>17</v>
      </c>
      <c r="B71" s="13">
        <v>576.72</v>
      </c>
      <c r="C71" s="13">
        <v>2034.54</v>
      </c>
      <c r="D71" s="13">
        <v>384.48</v>
      </c>
      <c r="E71" s="13">
        <v>1105.3800000000001</v>
      </c>
      <c r="F71" s="13">
        <v>560.69999999999993</v>
      </c>
      <c r="G71" s="13">
        <v>961.2</v>
      </c>
      <c r="H71" s="13">
        <v>1233.54</v>
      </c>
      <c r="I71" s="13">
        <v>897.11999999999989</v>
      </c>
      <c r="J71" s="13">
        <v>1297.6199999999999</v>
      </c>
      <c r="K71" s="13">
        <v>768.96</v>
      </c>
      <c r="L71" s="13">
        <v>752.93999999999994</v>
      </c>
      <c r="M71" s="13"/>
      <c r="N71" s="13">
        <v>10573.199999999999</v>
      </c>
    </row>
    <row r="72" spans="1:14" s="5" customFormat="1" x14ac:dyDescent="0.25">
      <c r="A72" s="7" t="s">
        <v>46</v>
      </c>
      <c r="B72" s="13">
        <v>7433.28</v>
      </c>
      <c r="C72" s="13"/>
      <c r="D72" s="13">
        <v>7705.619999999999</v>
      </c>
      <c r="E72" s="13"/>
      <c r="F72" s="13"/>
      <c r="G72" s="13"/>
      <c r="H72" s="13"/>
      <c r="I72" s="13"/>
      <c r="J72" s="13">
        <v>4021.02</v>
      </c>
      <c r="K72" s="13"/>
      <c r="L72" s="13">
        <v>6792.48</v>
      </c>
      <c r="M72" s="13"/>
      <c r="N72" s="13">
        <v>25952.399999999998</v>
      </c>
    </row>
    <row r="73" spans="1:14" s="5" customFormat="1" x14ac:dyDescent="0.25">
      <c r="A73" s="7" t="s">
        <v>73</v>
      </c>
      <c r="B73" s="13"/>
      <c r="C73" s="13">
        <v>1778.22</v>
      </c>
      <c r="D73" s="13"/>
      <c r="E73" s="13"/>
      <c r="F73" s="13"/>
      <c r="G73" s="13">
        <v>1826.28</v>
      </c>
      <c r="H73" s="13"/>
      <c r="I73" s="13">
        <v>2787.48</v>
      </c>
      <c r="J73" s="13"/>
      <c r="K73" s="13">
        <v>1441.8</v>
      </c>
      <c r="L73" s="13"/>
      <c r="M73" s="13"/>
      <c r="N73" s="13">
        <v>7833.78</v>
      </c>
    </row>
    <row r="74" spans="1:14" s="5" customFormat="1" x14ac:dyDescent="0.25">
      <c r="A74" s="7" t="s">
        <v>86</v>
      </c>
      <c r="B74" s="13"/>
      <c r="C74" s="13"/>
      <c r="D74" s="13">
        <v>5847.3</v>
      </c>
      <c r="E74" s="13"/>
      <c r="F74" s="13"/>
      <c r="G74" s="13"/>
      <c r="H74" s="13"/>
      <c r="I74" s="13"/>
      <c r="J74" s="13"/>
      <c r="K74" s="13"/>
      <c r="L74" s="13"/>
      <c r="M74" s="13"/>
      <c r="N74" s="13">
        <v>5847.3</v>
      </c>
    </row>
    <row r="75" spans="1:14" s="5" customFormat="1" x14ac:dyDescent="0.25">
      <c r="A75" s="7" t="s">
        <v>107</v>
      </c>
      <c r="B75" s="13"/>
      <c r="C75" s="13"/>
      <c r="D75" s="13"/>
      <c r="E75" s="13"/>
      <c r="F75" s="13">
        <v>4854.0599999999995</v>
      </c>
      <c r="G75" s="13"/>
      <c r="H75" s="13"/>
      <c r="I75" s="13">
        <v>4309.38</v>
      </c>
      <c r="J75" s="13"/>
      <c r="K75" s="13"/>
      <c r="L75" s="13"/>
      <c r="M75" s="13"/>
      <c r="N75" s="13">
        <v>9163.4399999999987</v>
      </c>
    </row>
    <row r="76" spans="1:14" s="5" customFormat="1" x14ac:dyDescent="0.25">
      <c r="A76" s="7" t="s">
        <v>51</v>
      </c>
      <c r="B76" s="13">
        <v>35980.92</v>
      </c>
      <c r="C76" s="13"/>
      <c r="D76" s="13">
        <v>34218.720000000001</v>
      </c>
      <c r="E76" s="13">
        <v>47435.22</v>
      </c>
      <c r="F76" s="13">
        <v>32584.68</v>
      </c>
      <c r="G76" s="13">
        <v>31495.32</v>
      </c>
      <c r="H76" s="13"/>
      <c r="I76" s="13">
        <v>56454.479999999996</v>
      </c>
      <c r="J76" s="13">
        <v>33690.06</v>
      </c>
      <c r="K76" s="13">
        <v>45352.619999999995</v>
      </c>
      <c r="L76" s="13"/>
      <c r="M76" s="13"/>
      <c r="N76" s="13">
        <v>317212.02</v>
      </c>
    </row>
    <row r="77" spans="1:14" s="5" customFormat="1" x14ac:dyDescent="0.25">
      <c r="A77" s="7" t="s">
        <v>119</v>
      </c>
      <c r="B77" s="13"/>
      <c r="C77" s="13"/>
      <c r="D77" s="13"/>
      <c r="E77" s="13"/>
      <c r="F77" s="13"/>
      <c r="G77" s="13"/>
      <c r="H77" s="13">
        <v>23389.200000000001</v>
      </c>
      <c r="I77" s="13"/>
      <c r="J77" s="13"/>
      <c r="K77" s="13"/>
      <c r="L77" s="13"/>
      <c r="M77" s="13"/>
      <c r="N77" s="13">
        <v>23389.200000000001</v>
      </c>
    </row>
    <row r="78" spans="1:14" s="5" customFormat="1" x14ac:dyDescent="0.25">
      <c r="A78" s="7" t="s">
        <v>113</v>
      </c>
      <c r="B78" s="13"/>
      <c r="C78" s="13"/>
      <c r="D78" s="13"/>
      <c r="E78" s="13"/>
      <c r="F78" s="13"/>
      <c r="G78" s="13">
        <v>10685.34</v>
      </c>
      <c r="H78" s="13">
        <v>37807.199999999997</v>
      </c>
      <c r="I78" s="13">
        <v>5558.94</v>
      </c>
      <c r="J78" s="13"/>
      <c r="K78" s="13"/>
      <c r="L78" s="13">
        <v>10461.06</v>
      </c>
      <c r="M78" s="13"/>
      <c r="N78" s="13">
        <v>64512.539999999994</v>
      </c>
    </row>
    <row r="79" spans="1:14" s="5" customFormat="1" x14ac:dyDescent="0.25">
      <c r="A79" s="7" t="s">
        <v>102</v>
      </c>
      <c r="B79" s="13"/>
      <c r="C79" s="13"/>
      <c r="D79" s="13"/>
      <c r="E79" s="13">
        <v>13552.92</v>
      </c>
      <c r="F79" s="13"/>
      <c r="G79" s="13"/>
      <c r="H79" s="13"/>
      <c r="I79" s="13"/>
      <c r="J79" s="13"/>
      <c r="K79" s="13"/>
      <c r="L79" s="13"/>
      <c r="M79" s="13"/>
      <c r="N79" s="13">
        <v>13552.92</v>
      </c>
    </row>
    <row r="80" spans="1:14" s="5" customFormat="1" x14ac:dyDescent="0.25">
      <c r="A80" s="7" t="s">
        <v>72</v>
      </c>
      <c r="B80" s="13"/>
      <c r="C80" s="13">
        <v>25904.34</v>
      </c>
      <c r="D80" s="13"/>
      <c r="E80" s="13">
        <v>38720.339999999997</v>
      </c>
      <c r="F80" s="13"/>
      <c r="G80" s="13"/>
      <c r="H80" s="13">
        <v>28964.16</v>
      </c>
      <c r="I80" s="13"/>
      <c r="J80" s="13"/>
      <c r="K80" s="13">
        <v>31767.66</v>
      </c>
      <c r="L80" s="13"/>
      <c r="M80" s="13"/>
      <c r="N80" s="13">
        <v>125356.5</v>
      </c>
    </row>
    <row r="81" spans="1:14" s="5" customFormat="1" x14ac:dyDescent="0.25">
      <c r="A81" s="7" t="s">
        <v>74</v>
      </c>
      <c r="B81" s="13"/>
      <c r="C81" s="13">
        <v>7705.62</v>
      </c>
      <c r="D81" s="13"/>
      <c r="E81" s="13"/>
      <c r="F81" s="13"/>
      <c r="G81" s="13"/>
      <c r="H81" s="13">
        <v>4229.28</v>
      </c>
      <c r="I81" s="13"/>
      <c r="J81" s="13"/>
      <c r="K81" s="13"/>
      <c r="L81" s="13"/>
      <c r="M81" s="13"/>
      <c r="N81" s="13">
        <v>11934.9</v>
      </c>
    </row>
    <row r="82" spans="1:14" s="5" customFormat="1" x14ac:dyDescent="0.25">
      <c r="A82" s="10" t="s">
        <v>59</v>
      </c>
      <c r="B82" s="11">
        <v>36189.179999999993</v>
      </c>
      <c r="C82" s="11">
        <v>2370.96</v>
      </c>
      <c r="D82" s="11">
        <v>7016.76</v>
      </c>
      <c r="E82" s="11">
        <v>7321.14</v>
      </c>
      <c r="F82" s="11">
        <v>8186.2199999999993</v>
      </c>
      <c r="G82" s="11">
        <v>79683.48</v>
      </c>
      <c r="H82" s="11">
        <v>15970.338</v>
      </c>
      <c r="I82" s="11">
        <v>16468.560000000001</v>
      </c>
      <c r="J82" s="11">
        <v>19832.760000000006</v>
      </c>
      <c r="K82" s="11">
        <v>7449.3</v>
      </c>
      <c r="L82" s="11">
        <v>6632.28</v>
      </c>
      <c r="M82" s="11"/>
      <c r="N82" s="11">
        <v>207120.97799999997</v>
      </c>
    </row>
    <row r="83" spans="1:14" s="5" customFormat="1" x14ac:dyDescent="0.25">
      <c r="A83" s="10" t="s">
        <v>21</v>
      </c>
      <c r="B83" s="11"/>
      <c r="C83" s="11"/>
      <c r="D83" s="11">
        <v>2979.7200000000003</v>
      </c>
      <c r="E83" s="11"/>
      <c r="F83" s="11"/>
      <c r="G83" s="11"/>
      <c r="H83" s="11"/>
      <c r="I83" s="11"/>
      <c r="J83" s="11"/>
      <c r="K83" s="11">
        <v>2082.6</v>
      </c>
      <c r="L83" s="11"/>
      <c r="M83" s="11"/>
      <c r="N83" s="11">
        <v>5062.32</v>
      </c>
    </row>
    <row r="84" spans="1:14" s="5" customFormat="1" x14ac:dyDescent="0.25">
      <c r="A84" s="7" t="s">
        <v>21</v>
      </c>
      <c r="B84" s="13"/>
      <c r="C84" s="13"/>
      <c r="D84" s="13"/>
      <c r="E84" s="13"/>
      <c r="F84" s="13"/>
      <c r="G84" s="13"/>
      <c r="H84" s="13"/>
      <c r="I84" s="13"/>
      <c r="J84" s="13"/>
      <c r="K84" s="13">
        <v>2082.6</v>
      </c>
      <c r="L84" s="13"/>
      <c r="M84" s="13"/>
      <c r="N84" s="13">
        <v>2082.6</v>
      </c>
    </row>
    <row r="85" spans="1:14" s="5" customFormat="1" x14ac:dyDescent="0.25">
      <c r="A85" s="7" t="s">
        <v>90</v>
      </c>
      <c r="B85" s="13"/>
      <c r="C85" s="13"/>
      <c r="D85" s="13">
        <v>2979.7200000000003</v>
      </c>
      <c r="E85" s="13"/>
      <c r="F85" s="13"/>
      <c r="G85" s="13"/>
      <c r="H85" s="13"/>
      <c r="I85" s="13"/>
      <c r="J85" s="13"/>
      <c r="K85" s="13"/>
      <c r="L85" s="13"/>
      <c r="M85" s="13"/>
      <c r="N85" s="13">
        <v>2979.7200000000003</v>
      </c>
    </row>
    <row r="86" spans="1:14" s="5" customFormat="1" x14ac:dyDescent="0.25">
      <c r="A86" s="10" t="s">
        <v>27</v>
      </c>
      <c r="B86" s="11">
        <v>15106.859999999999</v>
      </c>
      <c r="C86" s="11">
        <v>10717.38</v>
      </c>
      <c r="D86" s="11">
        <v>24013.98</v>
      </c>
      <c r="E86" s="11">
        <v>18342.900000000001</v>
      </c>
      <c r="F86" s="11">
        <v>26801.46</v>
      </c>
      <c r="G86" s="11">
        <v>23325.119999999999</v>
      </c>
      <c r="H86" s="11">
        <v>18951.659999999996</v>
      </c>
      <c r="I86" s="11">
        <v>11566.44</v>
      </c>
      <c r="J86" s="11">
        <v>46746.359999999993</v>
      </c>
      <c r="K86" s="11">
        <v>38944.620000000003</v>
      </c>
      <c r="L86" s="11">
        <v>45000.18</v>
      </c>
      <c r="M86" s="11"/>
      <c r="N86" s="11">
        <v>279516.96000000002</v>
      </c>
    </row>
    <row r="87" spans="1:14" s="5" customFormat="1" x14ac:dyDescent="0.25">
      <c r="A87" s="7" t="s">
        <v>60</v>
      </c>
      <c r="B87" s="13">
        <v>12639.779999999999</v>
      </c>
      <c r="C87" s="13">
        <v>7769.7</v>
      </c>
      <c r="D87" s="13">
        <v>18423</v>
      </c>
      <c r="E87" s="13">
        <v>13584.96</v>
      </c>
      <c r="F87" s="13">
        <v>14129.64</v>
      </c>
      <c r="G87" s="13">
        <v>7897.86</v>
      </c>
      <c r="H87" s="13">
        <v>11534.4</v>
      </c>
      <c r="I87" s="13">
        <v>6472.08</v>
      </c>
      <c r="J87" s="13">
        <v>16949.16</v>
      </c>
      <c r="K87" s="13">
        <v>13120.38</v>
      </c>
      <c r="L87" s="13">
        <v>19207.98</v>
      </c>
      <c r="M87" s="13"/>
      <c r="N87" s="13">
        <v>141728.94</v>
      </c>
    </row>
    <row r="88" spans="1:14" s="5" customFormat="1" x14ac:dyDescent="0.25">
      <c r="A88" s="7" t="s">
        <v>61</v>
      </c>
      <c r="B88" s="13">
        <v>2467.08</v>
      </c>
      <c r="C88" s="13">
        <v>2947.68</v>
      </c>
      <c r="D88" s="13">
        <v>5590.98</v>
      </c>
      <c r="E88" s="13">
        <v>4757.9400000000005</v>
      </c>
      <c r="F88" s="13">
        <v>2803.5</v>
      </c>
      <c r="G88" s="13">
        <v>10012.5</v>
      </c>
      <c r="H88" s="13">
        <v>5879.34</v>
      </c>
      <c r="I88" s="13"/>
      <c r="J88" s="13">
        <v>8218.26</v>
      </c>
      <c r="K88" s="13">
        <v>4629.78</v>
      </c>
      <c r="L88" s="13">
        <v>7321.1399999999994</v>
      </c>
      <c r="M88" s="13"/>
      <c r="N88" s="13">
        <v>54628.200000000004</v>
      </c>
    </row>
    <row r="89" spans="1:14" s="5" customFormat="1" x14ac:dyDescent="0.25">
      <c r="A89" s="7" t="s">
        <v>142</v>
      </c>
      <c r="B89" s="13"/>
      <c r="C89" s="13"/>
      <c r="D89" s="13"/>
      <c r="E89" s="13"/>
      <c r="F89" s="13"/>
      <c r="G89" s="13"/>
      <c r="H89" s="13"/>
      <c r="I89" s="13"/>
      <c r="J89" s="13"/>
      <c r="K89" s="13">
        <v>14466.06</v>
      </c>
      <c r="L89" s="13">
        <v>9948.42</v>
      </c>
      <c r="M89" s="13"/>
      <c r="N89" s="13">
        <v>24414.48</v>
      </c>
    </row>
    <row r="90" spans="1:14" s="5" customFormat="1" x14ac:dyDescent="0.25">
      <c r="A90" s="7" t="s">
        <v>114</v>
      </c>
      <c r="B90" s="13"/>
      <c r="C90" s="13"/>
      <c r="D90" s="13"/>
      <c r="E90" s="13"/>
      <c r="F90" s="13"/>
      <c r="G90" s="13">
        <v>3828.7799999999997</v>
      </c>
      <c r="H90" s="13"/>
      <c r="I90" s="13"/>
      <c r="J90" s="13">
        <v>144.18</v>
      </c>
      <c r="K90" s="13">
        <v>1858.32</v>
      </c>
      <c r="L90" s="13"/>
      <c r="M90" s="13"/>
      <c r="N90" s="13">
        <v>5831.28</v>
      </c>
    </row>
    <row r="91" spans="1:14" s="5" customFormat="1" x14ac:dyDescent="0.25">
      <c r="A91" s="7" t="s">
        <v>108</v>
      </c>
      <c r="B91" s="13"/>
      <c r="C91" s="13"/>
      <c r="D91" s="13"/>
      <c r="E91" s="13"/>
      <c r="F91" s="13">
        <v>9868.32</v>
      </c>
      <c r="G91" s="13">
        <v>1585.98</v>
      </c>
      <c r="H91" s="13">
        <v>1537.92</v>
      </c>
      <c r="I91" s="13">
        <v>5094.3600000000006</v>
      </c>
      <c r="J91" s="13">
        <v>21434.759999999995</v>
      </c>
      <c r="K91" s="13">
        <v>4870.08</v>
      </c>
      <c r="L91" s="13">
        <v>8522.64</v>
      </c>
      <c r="M91" s="13"/>
      <c r="N91" s="13">
        <v>52914.06</v>
      </c>
    </row>
    <row r="92" spans="1:14" s="5" customFormat="1" x14ac:dyDescent="0.25">
      <c r="A92" s="10" t="s">
        <v>28</v>
      </c>
      <c r="B92" s="11">
        <v>92179.08</v>
      </c>
      <c r="C92" s="11">
        <v>72410.399999999994</v>
      </c>
      <c r="D92" s="11">
        <v>72426.420000000013</v>
      </c>
      <c r="E92" s="11">
        <v>54884.520000000004</v>
      </c>
      <c r="F92" s="11">
        <v>56774.880000000005</v>
      </c>
      <c r="G92" s="11">
        <v>48316.32</v>
      </c>
      <c r="H92" s="11">
        <v>57239.460000000006</v>
      </c>
      <c r="I92" s="11">
        <v>57127.32</v>
      </c>
      <c r="J92" s="11">
        <v>57031.199999999997</v>
      </c>
      <c r="K92" s="11">
        <v>66931.56</v>
      </c>
      <c r="L92" s="11">
        <v>82679.22</v>
      </c>
      <c r="M92" s="11"/>
      <c r="N92" s="11">
        <v>718000.38000000012</v>
      </c>
    </row>
    <row r="93" spans="1:14" s="5" customFormat="1" x14ac:dyDescent="0.25">
      <c r="A93" s="7" t="s">
        <v>143</v>
      </c>
      <c r="B93" s="13"/>
      <c r="C93" s="13"/>
      <c r="D93" s="13"/>
      <c r="E93" s="13"/>
      <c r="F93" s="13"/>
      <c r="G93" s="13"/>
      <c r="H93" s="13"/>
      <c r="I93" s="13"/>
      <c r="J93" s="13"/>
      <c r="K93" s="13">
        <v>176.22</v>
      </c>
      <c r="L93" s="13"/>
      <c r="M93" s="13"/>
      <c r="N93" s="13">
        <v>176.22</v>
      </c>
    </row>
    <row r="94" spans="1:14" s="5" customFormat="1" x14ac:dyDescent="0.25">
      <c r="A94" s="7" t="s">
        <v>29</v>
      </c>
      <c r="B94" s="13">
        <v>41331.599999999999</v>
      </c>
      <c r="C94" s="13">
        <v>23789.7</v>
      </c>
      <c r="D94" s="13">
        <v>16420.5</v>
      </c>
      <c r="E94" s="13">
        <v>11438.279999999999</v>
      </c>
      <c r="F94" s="13">
        <v>15747.66</v>
      </c>
      <c r="G94" s="13">
        <v>14113.619999999999</v>
      </c>
      <c r="H94" s="13">
        <v>13953.419999999998</v>
      </c>
      <c r="I94" s="13">
        <v>16180.199999999999</v>
      </c>
      <c r="J94" s="13">
        <v>10413</v>
      </c>
      <c r="K94" s="13">
        <v>17525.88</v>
      </c>
      <c r="L94" s="13">
        <v>35179.919999999998</v>
      </c>
      <c r="M94" s="13"/>
      <c r="N94" s="13">
        <v>216093.78000000003</v>
      </c>
    </row>
    <row r="95" spans="1:14" s="5" customFormat="1" x14ac:dyDescent="0.25">
      <c r="A95" s="7" t="s">
        <v>30</v>
      </c>
      <c r="B95" s="13">
        <v>5831.28</v>
      </c>
      <c r="C95" s="13">
        <v>8730.9</v>
      </c>
      <c r="D95" s="13">
        <v>10236.779999999999</v>
      </c>
      <c r="E95" s="13">
        <v>9387.7199999999993</v>
      </c>
      <c r="F95" s="13">
        <v>6488.1</v>
      </c>
      <c r="G95" s="13">
        <v>5318.6399999999994</v>
      </c>
      <c r="H95" s="13">
        <v>8426.52</v>
      </c>
      <c r="I95" s="13">
        <v>7241.0399999999991</v>
      </c>
      <c r="J95" s="13">
        <v>7897.86</v>
      </c>
      <c r="K95" s="13">
        <v>13248.539999999999</v>
      </c>
      <c r="L95" s="13">
        <v>7353.18</v>
      </c>
      <c r="M95" s="13"/>
      <c r="N95" s="13">
        <v>90160.56</v>
      </c>
    </row>
    <row r="96" spans="1:14" s="5" customFormat="1" x14ac:dyDescent="0.25">
      <c r="A96" s="7" t="s">
        <v>31</v>
      </c>
      <c r="B96" s="13">
        <v>801</v>
      </c>
      <c r="C96" s="13">
        <v>656.81999999999994</v>
      </c>
      <c r="D96" s="13"/>
      <c r="E96" s="13">
        <v>913.14</v>
      </c>
      <c r="F96" s="13">
        <v>1361.6999999999998</v>
      </c>
      <c r="G96" s="13">
        <v>544.67999999999995</v>
      </c>
      <c r="H96" s="13">
        <v>576.72</v>
      </c>
      <c r="I96" s="13">
        <v>1666.08</v>
      </c>
      <c r="J96" s="13">
        <v>432.53999999999996</v>
      </c>
      <c r="K96" s="13">
        <v>592.74</v>
      </c>
      <c r="L96" s="13"/>
      <c r="M96" s="13"/>
      <c r="N96" s="13">
        <v>7545.42</v>
      </c>
    </row>
    <row r="97" spans="1:14" s="5" customFormat="1" x14ac:dyDescent="0.25">
      <c r="A97" s="7" t="s">
        <v>103</v>
      </c>
      <c r="B97" s="13"/>
      <c r="C97" s="13"/>
      <c r="D97" s="13"/>
      <c r="E97" s="13">
        <v>448.56</v>
      </c>
      <c r="F97" s="13"/>
      <c r="G97" s="13"/>
      <c r="H97" s="13"/>
      <c r="I97" s="13"/>
      <c r="J97" s="13"/>
      <c r="K97" s="13"/>
      <c r="L97" s="13"/>
      <c r="M97" s="13"/>
      <c r="N97" s="13">
        <v>448.56</v>
      </c>
    </row>
    <row r="98" spans="1:14" s="5" customFormat="1" x14ac:dyDescent="0.25">
      <c r="A98" s="7" t="s">
        <v>32</v>
      </c>
      <c r="B98" s="13">
        <v>1682.1</v>
      </c>
      <c r="C98" s="13">
        <v>336.42</v>
      </c>
      <c r="D98" s="13">
        <v>720.9</v>
      </c>
      <c r="E98" s="13">
        <v>1121.4000000000001</v>
      </c>
      <c r="F98" s="13">
        <v>624.78</v>
      </c>
      <c r="G98" s="13">
        <v>945.18000000000006</v>
      </c>
      <c r="H98" s="13">
        <v>432.53999999999996</v>
      </c>
      <c r="I98" s="13">
        <v>704.88</v>
      </c>
      <c r="J98" s="13">
        <v>993.24</v>
      </c>
      <c r="K98" s="13">
        <v>1345.6799999999998</v>
      </c>
      <c r="L98" s="13">
        <v>784.98</v>
      </c>
      <c r="M98" s="13"/>
      <c r="N98" s="13">
        <v>9692.1</v>
      </c>
    </row>
    <row r="99" spans="1:14" s="5" customFormat="1" x14ac:dyDescent="0.25">
      <c r="A99" s="7" t="s">
        <v>33</v>
      </c>
      <c r="B99" s="13">
        <v>7257.06</v>
      </c>
      <c r="C99" s="13">
        <v>7176.96</v>
      </c>
      <c r="D99" s="13">
        <v>7417.26</v>
      </c>
      <c r="E99" s="13">
        <v>1906.38</v>
      </c>
      <c r="F99" s="13">
        <v>4533.66</v>
      </c>
      <c r="G99" s="13">
        <v>7353.18</v>
      </c>
      <c r="H99" s="13">
        <v>4517.6400000000003</v>
      </c>
      <c r="I99" s="13">
        <v>5703.12</v>
      </c>
      <c r="J99" s="13">
        <v>5815.26</v>
      </c>
      <c r="K99" s="13">
        <v>4902.12</v>
      </c>
      <c r="L99" s="13">
        <v>6247.8</v>
      </c>
      <c r="M99" s="13"/>
      <c r="N99" s="13">
        <v>62830.44000000001</v>
      </c>
    </row>
    <row r="100" spans="1:14" s="5" customFormat="1" x14ac:dyDescent="0.25">
      <c r="A100" s="7" t="s">
        <v>87</v>
      </c>
      <c r="B100" s="13"/>
      <c r="C100" s="13"/>
      <c r="D100" s="13">
        <v>144.18</v>
      </c>
      <c r="E100" s="13"/>
      <c r="F100" s="13">
        <v>1393.74</v>
      </c>
      <c r="G100" s="13"/>
      <c r="H100" s="13"/>
      <c r="I100" s="13"/>
      <c r="J100" s="13"/>
      <c r="K100" s="13">
        <v>512.64</v>
      </c>
      <c r="L100" s="13">
        <v>496.62</v>
      </c>
      <c r="M100" s="13"/>
      <c r="N100" s="13">
        <v>2547.1799999999998</v>
      </c>
    </row>
    <row r="101" spans="1:14" s="5" customFormat="1" x14ac:dyDescent="0.25">
      <c r="A101" s="7" t="s">
        <v>34</v>
      </c>
      <c r="B101" s="13">
        <v>11582.46</v>
      </c>
      <c r="C101" s="13">
        <v>15475.32</v>
      </c>
      <c r="D101" s="13">
        <v>18102.599999999999</v>
      </c>
      <c r="E101" s="13">
        <v>9820.2599999999984</v>
      </c>
      <c r="F101" s="13">
        <v>11566.439999999999</v>
      </c>
      <c r="G101" s="13">
        <v>10028.519999999999</v>
      </c>
      <c r="H101" s="13">
        <v>14065.560000000001</v>
      </c>
      <c r="I101" s="13">
        <v>13761.18</v>
      </c>
      <c r="J101" s="13">
        <v>13729.14</v>
      </c>
      <c r="K101" s="13">
        <v>16132.14</v>
      </c>
      <c r="L101" s="13">
        <v>24030</v>
      </c>
      <c r="M101" s="13"/>
      <c r="N101" s="13">
        <v>158293.62</v>
      </c>
    </row>
    <row r="102" spans="1:14" s="5" customFormat="1" x14ac:dyDescent="0.25">
      <c r="A102" s="7" t="s">
        <v>35</v>
      </c>
      <c r="B102" s="13">
        <v>7449.3</v>
      </c>
      <c r="C102" s="13">
        <v>336.42</v>
      </c>
      <c r="D102" s="13">
        <v>2098.62</v>
      </c>
      <c r="E102" s="13">
        <v>720.9</v>
      </c>
      <c r="F102" s="13">
        <v>1313.6399999999999</v>
      </c>
      <c r="G102" s="13">
        <v>833.04</v>
      </c>
      <c r="H102" s="13">
        <v>1521.8999999999999</v>
      </c>
      <c r="I102" s="13">
        <v>1714.1399999999999</v>
      </c>
      <c r="J102" s="13">
        <v>5110.38</v>
      </c>
      <c r="K102" s="13">
        <v>1938.4199999999998</v>
      </c>
      <c r="L102" s="13">
        <v>784.98</v>
      </c>
      <c r="M102" s="13"/>
      <c r="N102" s="13">
        <v>23821.739999999994</v>
      </c>
    </row>
    <row r="103" spans="1:14" s="5" customFormat="1" x14ac:dyDescent="0.25">
      <c r="A103" s="7" t="s">
        <v>78</v>
      </c>
      <c r="B103" s="13"/>
      <c r="C103" s="13">
        <v>1441.8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>
        <v>1441.8</v>
      </c>
    </row>
    <row r="104" spans="1:14" s="5" customFormat="1" x14ac:dyDescent="0.25">
      <c r="A104" s="7" t="s">
        <v>79</v>
      </c>
      <c r="B104" s="13"/>
      <c r="C104" s="13">
        <v>1025.28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>
        <v>1025.28</v>
      </c>
    </row>
    <row r="105" spans="1:14" s="5" customFormat="1" x14ac:dyDescent="0.25">
      <c r="A105" s="7" t="s">
        <v>36</v>
      </c>
      <c r="B105" s="13">
        <v>16244.279999999999</v>
      </c>
      <c r="C105" s="13">
        <v>13440.779999999999</v>
      </c>
      <c r="D105" s="13">
        <v>17285.580000000002</v>
      </c>
      <c r="E105" s="13">
        <v>19127.88</v>
      </c>
      <c r="F105" s="13">
        <v>13745.16</v>
      </c>
      <c r="G105" s="13">
        <v>9179.4599999999991</v>
      </c>
      <c r="H105" s="13">
        <v>13745.16</v>
      </c>
      <c r="I105" s="13">
        <v>10156.680000000002</v>
      </c>
      <c r="J105" s="13">
        <v>12639.779999999999</v>
      </c>
      <c r="K105" s="13">
        <v>10557.18</v>
      </c>
      <c r="L105" s="13">
        <v>7801.74</v>
      </c>
      <c r="M105" s="13"/>
      <c r="N105" s="13">
        <v>143923.68000000002</v>
      </c>
    </row>
    <row r="106" spans="1:14" s="5" customFormat="1" x14ac:dyDescent="0.25">
      <c r="A106" s="10" t="s">
        <v>37</v>
      </c>
      <c r="B106" s="11">
        <v>10204.74</v>
      </c>
      <c r="C106" s="11">
        <v>3139.9199999999996</v>
      </c>
      <c r="D106" s="11">
        <v>7096.8600000000006</v>
      </c>
      <c r="E106" s="11">
        <v>13040.279999999999</v>
      </c>
      <c r="F106" s="11">
        <v>13008.240000000002</v>
      </c>
      <c r="G106" s="11">
        <v>1185.48</v>
      </c>
      <c r="H106" s="11">
        <v>9035.2799999999988</v>
      </c>
      <c r="I106" s="11">
        <v>81461.700000000012</v>
      </c>
      <c r="J106" s="11">
        <v>29941.38</v>
      </c>
      <c r="K106" s="11">
        <v>48172.139999999992</v>
      </c>
      <c r="L106" s="11">
        <v>2723.4</v>
      </c>
      <c r="M106" s="11"/>
      <c r="N106" s="11">
        <v>219009.41999999998</v>
      </c>
    </row>
    <row r="107" spans="1:14" s="5" customFormat="1" x14ac:dyDescent="0.25">
      <c r="A107" s="7" t="s">
        <v>144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>
        <v>25023.239999999998</v>
      </c>
      <c r="L107" s="13"/>
      <c r="M107" s="13"/>
      <c r="N107" s="13">
        <v>25023.239999999998</v>
      </c>
    </row>
    <row r="108" spans="1:14" s="5" customFormat="1" x14ac:dyDescent="0.25">
      <c r="A108" s="7" t="s">
        <v>89</v>
      </c>
      <c r="B108" s="13"/>
      <c r="C108" s="13"/>
      <c r="D108" s="13">
        <v>913.14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>
        <v>913.14</v>
      </c>
    </row>
    <row r="109" spans="1:14" s="5" customFormat="1" x14ac:dyDescent="0.25">
      <c r="A109" s="7" t="s">
        <v>115</v>
      </c>
      <c r="B109" s="13"/>
      <c r="C109" s="13"/>
      <c r="D109" s="13"/>
      <c r="E109" s="13"/>
      <c r="F109" s="13"/>
      <c r="G109" s="13">
        <v>817.02</v>
      </c>
      <c r="H109" s="13"/>
      <c r="I109" s="13"/>
      <c r="J109" s="13"/>
      <c r="K109" s="13">
        <v>1489.86</v>
      </c>
      <c r="L109" s="13"/>
      <c r="M109" s="13"/>
      <c r="N109" s="13">
        <v>2306.88</v>
      </c>
    </row>
    <row r="110" spans="1:14" s="5" customFormat="1" x14ac:dyDescent="0.25">
      <c r="A110" s="7" t="s">
        <v>81</v>
      </c>
      <c r="B110" s="13"/>
      <c r="C110" s="13">
        <v>592.74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>
        <v>592.74</v>
      </c>
    </row>
    <row r="111" spans="1:14" s="5" customFormat="1" x14ac:dyDescent="0.25">
      <c r="A111" s="7" t="s">
        <v>155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>
        <v>865.07999999999993</v>
      </c>
      <c r="M111" s="13"/>
      <c r="N111" s="13">
        <v>865.07999999999993</v>
      </c>
    </row>
    <row r="112" spans="1:14" s="5" customFormat="1" x14ac:dyDescent="0.25">
      <c r="A112" s="7" t="s">
        <v>109</v>
      </c>
      <c r="B112" s="13"/>
      <c r="C112" s="13"/>
      <c r="D112" s="13"/>
      <c r="E112" s="13"/>
      <c r="F112" s="13">
        <v>12687.84</v>
      </c>
      <c r="G112" s="13"/>
      <c r="H112" s="13"/>
      <c r="I112" s="13">
        <v>7657.5599999999995</v>
      </c>
      <c r="J112" s="13"/>
      <c r="K112" s="13"/>
      <c r="L112" s="13"/>
      <c r="M112" s="13"/>
      <c r="N112" s="13">
        <v>20345.400000000001</v>
      </c>
    </row>
    <row r="113" spans="1:14" s="5" customFormat="1" x14ac:dyDescent="0.25">
      <c r="A113" s="12" t="s">
        <v>91</v>
      </c>
      <c r="B113" s="13"/>
      <c r="C113" s="13"/>
      <c r="D113" s="13">
        <v>1361.7</v>
      </c>
      <c r="E113" s="13"/>
      <c r="F113" s="13"/>
      <c r="G113" s="13"/>
      <c r="H113" s="13"/>
      <c r="I113" s="13"/>
      <c r="J113" s="13">
        <v>688.86</v>
      </c>
      <c r="K113" s="13"/>
      <c r="L113" s="13"/>
      <c r="M113" s="13"/>
      <c r="N113" s="13">
        <v>2050.56</v>
      </c>
    </row>
    <row r="114" spans="1:14" s="5" customFormat="1" x14ac:dyDescent="0.25">
      <c r="A114" s="12" t="s">
        <v>125</v>
      </c>
      <c r="B114" s="13"/>
      <c r="C114" s="13"/>
      <c r="D114" s="13"/>
      <c r="E114" s="13"/>
      <c r="F114" s="13"/>
      <c r="G114" s="13"/>
      <c r="H114" s="13"/>
      <c r="I114" s="13">
        <v>58953.599999999999</v>
      </c>
      <c r="J114" s="13"/>
      <c r="K114" s="13"/>
      <c r="L114" s="13"/>
      <c r="M114" s="13"/>
      <c r="N114" s="13">
        <v>58953.599999999999</v>
      </c>
    </row>
    <row r="115" spans="1:14" s="5" customFormat="1" x14ac:dyDescent="0.25">
      <c r="A115" s="12" t="s">
        <v>80</v>
      </c>
      <c r="B115" s="13"/>
      <c r="C115" s="13">
        <v>256.32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>
        <v>256.32</v>
      </c>
    </row>
    <row r="116" spans="1:14" s="5" customFormat="1" x14ac:dyDescent="0.25">
      <c r="A116" s="12" t="s">
        <v>135</v>
      </c>
      <c r="B116" s="13"/>
      <c r="C116" s="13"/>
      <c r="D116" s="13"/>
      <c r="E116" s="13"/>
      <c r="F116" s="13"/>
      <c r="G116" s="13"/>
      <c r="H116" s="13"/>
      <c r="I116" s="13"/>
      <c r="J116" s="13">
        <v>736.92</v>
      </c>
      <c r="K116" s="13"/>
      <c r="L116" s="13"/>
      <c r="M116" s="13"/>
      <c r="N116" s="13">
        <v>736.92</v>
      </c>
    </row>
    <row r="117" spans="1:14" s="5" customFormat="1" x14ac:dyDescent="0.25">
      <c r="A117" s="12" t="s">
        <v>136</v>
      </c>
      <c r="B117" s="13"/>
      <c r="C117" s="13"/>
      <c r="D117" s="13"/>
      <c r="E117" s="13"/>
      <c r="F117" s="13"/>
      <c r="G117" s="13"/>
      <c r="H117" s="13"/>
      <c r="I117" s="13"/>
      <c r="J117" s="13">
        <v>9067.32</v>
      </c>
      <c r="K117" s="13"/>
      <c r="L117" s="13"/>
      <c r="M117" s="13"/>
      <c r="N117" s="13">
        <v>9067.32</v>
      </c>
    </row>
    <row r="118" spans="1:14" s="5" customFormat="1" x14ac:dyDescent="0.25">
      <c r="A118" s="12" t="s">
        <v>116</v>
      </c>
      <c r="B118" s="13"/>
      <c r="C118" s="13"/>
      <c r="D118" s="13"/>
      <c r="E118" s="13"/>
      <c r="F118" s="13"/>
      <c r="G118" s="13">
        <v>96.12</v>
      </c>
      <c r="H118" s="13"/>
      <c r="I118" s="13"/>
      <c r="J118" s="13"/>
      <c r="K118" s="13"/>
      <c r="L118" s="13"/>
      <c r="M118" s="13"/>
      <c r="N118" s="13">
        <v>96.12</v>
      </c>
    </row>
    <row r="119" spans="1:14" s="5" customFormat="1" x14ac:dyDescent="0.25">
      <c r="A119" s="12" t="s">
        <v>38</v>
      </c>
      <c r="B119" s="13">
        <v>945.18</v>
      </c>
      <c r="C119" s="13">
        <v>2210.7599999999998</v>
      </c>
      <c r="D119" s="13"/>
      <c r="E119" s="13"/>
      <c r="F119" s="13"/>
      <c r="G119" s="13"/>
      <c r="H119" s="13">
        <v>2098.62</v>
      </c>
      <c r="I119" s="13"/>
      <c r="J119" s="13"/>
      <c r="K119" s="13"/>
      <c r="L119" s="13"/>
      <c r="M119" s="13"/>
      <c r="N119" s="13">
        <v>5254.5599999999995</v>
      </c>
    </row>
    <row r="120" spans="1:14" s="5" customFormat="1" x14ac:dyDescent="0.25">
      <c r="A120" s="12" t="s">
        <v>104</v>
      </c>
      <c r="B120" s="13"/>
      <c r="C120" s="13"/>
      <c r="D120" s="13"/>
      <c r="E120" s="13">
        <v>11149.92</v>
      </c>
      <c r="F120" s="13"/>
      <c r="G120" s="13"/>
      <c r="H120" s="13"/>
      <c r="I120" s="13"/>
      <c r="J120" s="13"/>
      <c r="K120" s="13"/>
      <c r="L120" s="13"/>
      <c r="M120" s="13"/>
      <c r="N120" s="13">
        <v>11149.92</v>
      </c>
    </row>
    <row r="121" spans="1:14" s="5" customFormat="1" x14ac:dyDescent="0.25">
      <c r="A121" s="12" t="s">
        <v>62</v>
      </c>
      <c r="B121" s="13">
        <v>80.099999999999994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>
        <v>80.099999999999994</v>
      </c>
    </row>
    <row r="122" spans="1:14" s="5" customFormat="1" x14ac:dyDescent="0.25">
      <c r="A122" s="12" t="s">
        <v>145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>
        <v>13232.52</v>
      </c>
      <c r="L122" s="13"/>
      <c r="M122" s="13"/>
      <c r="N122" s="13">
        <v>13232.52</v>
      </c>
    </row>
    <row r="123" spans="1:14" s="5" customFormat="1" x14ac:dyDescent="0.25">
      <c r="A123" s="12" t="s">
        <v>137</v>
      </c>
      <c r="B123" s="13"/>
      <c r="C123" s="13"/>
      <c r="D123" s="13"/>
      <c r="E123" s="13"/>
      <c r="F123" s="13"/>
      <c r="G123" s="13"/>
      <c r="H123" s="13"/>
      <c r="I123" s="13"/>
      <c r="J123" s="13">
        <v>656.81999999999994</v>
      </c>
      <c r="K123" s="13">
        <v>2242.7999999999997</v>
      </c>
      <c r="L123" s="13">
        <v>1409.76</v>
      </c>
      <c r="M123" s="13"/>
      <c r="N123" s="13">
        <v>4309.38</v>
      </c>
    </row>
    <row r="124" spans="1:14" s="5" customFormat="1" x14ac:dyDescent="0.25">
      <c r="A124" s="12" t="s">
        <v>138</v>
      </c>
      <c r="B124" s="13"/>
      <c r="C124" s="13"/>
      <c r="D124" s="13"/>
      <c r="E124" s="13"/>
      <c r="F124" s="13"/>
      <c r="G124" s="13"/>
      <c r="H124" s="13"/>
      <c r="I124" s="13"/>
      <c r="J124" s="13">
        <v>18695.34</v>
      </c>
      <c r="K124" s="13"/>
      <c r="L124" s="13"/>
      <c r="M124" s="13"/>
      <c r="N124" s="13">
        <v>18695.34</v>
      </c>
    </row>
    <row r="125" spans="1:14" s="5" customFormat="1" x14ac:dyDescent="0.25">
      <c r="A125" s="12" t="s">
        <v>39</v>
      </c>
      <c r="B125" s="13">
        <v>1970.46</v>
      </c>
      <c r="C125" s="13"/>
      <c r="D125" s="13"/>
      <c r="E125" s="13">
        <v>1714.1399999999999</v>
      </c>
      <c r="F125" s="13"/>
      <c r="G125" s="13"/>
      <c r="H125" s="13">
        <v>752.93999999999994</v>
      </c>
      <c r="I125" s="13"/>
      <c r="J125" s="13"/>
      <c r="K125" s="13">
        <v>1281.5999999999999</v>
      </c>
      <c r="L125" s="13"/>
      <c r="M125" s="13"/>
      <c r="N125" s="13">
        <v>5719.1399999999994</v>
      </c>
    </row>
    <row r="126" spans="1:14" s="5" customFormat="1" x14ac:dyDescent="0.25">
      <c r="A126" s="12" t="s">
        <v>126</v>
      </c>
      <c r="B126" s="13"/>
      <c r="C126" s="13"/>
      <c r="D126" s="13"/>
      <c r="E126" s="13"/>
      <c r="F126" s="13"/>
      <c r="G126" s="13"/>
      <c r="H126" s="13"/>
      <c r="I126" s="13">
        <v>7337.16</v>
      </c>
      <c r="J126" s="13"/>
      <c r="K126" s="13"/>
      <c r="L126" s="13"/>
      <c r="M126" s="13"/>
      <c r="N126" s="13">
        <v>7337.16</v>
      </c>
    </row>
    <row r="127" spans="1:14" s="5" customFormat="1" x14ac:dyDescent="0.25">
      <c r="A127" s="12" t="s">
        <v>110</v>
      </c>
      <c r="B127" s="13"/>
      <c r="C127" s="13"/>
      <c r="D127" s="13"/>
      <c r="E127" s="13"/>
      <c r="F127" s="13">
        <v>96.12</v>
      </c>
      <c r="G127" s="13"/>
      <c r="H127" s="13"/>
      <c r="I127" s="13"/>
      <c r="J127" s="13"/>
      <c r="K127" s="13"/>
      <c r="L127" s="13"/>
      <c r="M127" s="13"/>
      <c r="N127" s="13">
        <v>96.12</v>
      </c>
    </row>
    <row r="128" spans="1:14" s="5" customFormat="1" x14ac:dyDescent="0.25">
      <c r="A128" s="7" t="s">
        <v>26</v>
      </c>
      <c r="B128" s="13">
        <v>2659.3199999999997</v>
      </c>
      <c r="C128" s="13">
        <v>80.099999999999994</v>
      </c>
      <c r="D128" s="13">
        <v>2547.1799999999998</v>
      </c>
      <c r="E128" s="13">
        <v>176.22</v>
      </c>
      <c r="F128" s="13">
        <v>224.28</v>
      </c>
      <c r="G128" s="13">
        <v>272.33999999999997</v>
      </c>
      <c r="H128" s="13">
        <v>336.42</v>
      </c>
      <c r="I128" s="13">
        <v>1185.48</v>
      </c>
      <c r="J128" s="13">
        <v>96.12</v>
      </c>
      <c r="K128" s="13">
        <v>480.59999999999997</v>
      </c>
      <c r="L128" s="13">
        <v>448.56</v>
      </c>
      <c r="M128" s="13"/>
      <c r="N128" s="13">
        <v>8506.6200000000008</v>
      </c>
    </row>
    <row r="129" spans="1:14" x14ac:dyDescent="0.25">
      <c r="A129" s="12" t="s">
        <v>127</v>
      </c>
      <c r="B129" s="13"/>
      <c r="C129" s="13"/>
      <c r="D129" s="13"/>
      <c r="E129" s="13"/>
      <c r="F129" s="13"/>
      <c r="G129" s="13"/>
      <c r="H129" s="13"/>
      <c r="I129" s="13">
        <v>1025.28</v>
      </c>
      <c r="J129" s="13"/>
      <c r="K129" s="13"/>
      <c r="L129" s="13"/>
      <c r="M129" s="13"/>
      <c r="N129" s="13">
        <v>1025.28</v>
      </c>
    </row>
    <row r="130" spans="1:14" x14ac:dyDescent="0.25">
      <c r="A130" s="12" t="s">
        <v>88</v>
      </c>
      <c r="B130" s="13"/>
      <c r="C130" s="13"/>
      <c r="D130" s="13">
        <v>2274.84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>
        <v>2274.84</v>
      </c>
    </row>
    <row r="131" spans="1:14" x14ac:dyDescent="0.25">
      <c r="A131" s="12" t="s">
        <v>63</v>
      </c>
      <c r="B131" s="13">
        <v>4549.68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>
        <v>4549.68</v>
      </c>
    </row>
    <row r="132" spans="1:14" x14ac:dyDescent="0.25">
      <c r="A132" s="12" t="s">
        <v>146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>
        <v>4421.5199999999995</v>
      </c>
      <c r="L132" s="13"/>
      <c r="M132" s="13"/>
      <c r="N132" s="13">
        <v>4421.5199999999995</v>
      </c>
    </row>
    <row r="133" spans="1:14" x14ac:dyDescent="0.25">
      <c r="A133" s="12" t="s">
        <v>128</v>
      </c>
      <c r="B133" s="13"/>
      <c r="C133" s="13"/>
      <c r="D133" s="13"/>
      <c r="E133" s="13"/>
      <c r="F133" s="13"/>
      <c r="G133" s="13"/>
      <c r="H133" s="13"/>
      <c r="I133" s="13">
        <v>2707.38</v>
      </c>
      <c r="J133" s="13"/>
      <c r="K133" s="13"/>
      <c r="L133" s="13"/>
      <c r="M133" s="13"/>
      <c r="N133" s="13">
        <v>2707.38</v>
      </c>
    </row>
    <row r="134" spans="1:14" x14ac:dyDescent="0.25">
      <c r="A134" s="12" t="s">
        <v>129</v>
      </c>
      <c r="B134" s="13"/>
      <c r="C134" s="13"/>
      <c r="D134" s="13"/>
      <c r="E134" s="13"/>
      <c r="F134" s="13"/>
      <c r="G134" s="13"/>
      <c r="H134" s="13"/>
      <c r="I134" s="13">
        <v>2595.2399999999998</v>
      </c>
      <c r="J134" s="13"/>
      <c r="K134" s="13"/>
      <c r="L134" s="13"/>
      <c r="M134" s="13"/>
      <c r="N134" s="13">
        <v>2595.2399999999998</v>
      </c>
    </row>
    <row r="135" spans="1:14" x14ac:dyDescent="0.25">
      <c r="A135" s="12" t="s">
        <v>120</v>
      </c>
      <c r="B135" s="13"/>
      <c r="C135" s="13"/>
      <c r="D135" s="13"/>
      <c r="E135" s="13"/>
      <c r="F135" s="13"/>
      <c r="G135" s="13"/>
      <c r="H135" s="13">
        <v>5847.2999999999993</v>
      </c>
      <c r="I135" s="13"/>
      <c r="J135" s="13"/>
      <c r="K135" s="13"/>
      <c r="L135" s="13"/>
      <c r="M135" s="13"/>
      <c r="N135" s="13">
        <v>5847.2999999999993</v>
      </c>
    </row>
    <row r="136" spans="1:14" x14ac:dyDescent="0.25">
      <c r="A136" s="10" t="s">
        <v>64</v>
      </c>
      <c r="B136" s="11">
        <v>42869.52</v>
      </c>
      <c r="C136" s="11">
        <v>6440.04</v>
      </c>
      <c r="D136" s="11">
        <v>64448.46</v>
      </c>
      <c r="E136" s="11">
        <v>28852.02</v>
      </c>
      <c r="F136" s="11">
        <v>9642.0400000000009</v>
      </c>
      <c r="G136" s="11">
        <v>90304.739999999991</v>
      </c>
      <c r="H136" s="11">
        <v>16404.48</v>
      </c>
      <c r="I136" s="11">
        <v>13488.84</v>
      </c>
      <c r="J136" s="11">
        <v>81477.72</v>
      </c>
      <c r="K136" s="11">
        <v>25199.46</v>
      </c>
      <c r="L136" s="11">
        <v>27714.6</v>
      </c>
      <c r="M136" s="11"/>
      <c r="N136" s="11">
        <v>406841.92</v>
      </c>
    </row>
    <row r="137" spans="1:14" x14ac:dyDescent="0.25">
      <c r="A137" s="10" t="s">
        <v>40</v>
      </c>
      <c r="B137" s="11">
        <v>13168.439999999999</v>
      </c>
      <c r="C137" s="11">
        <v>15619.5</v>
      </c>
      <c r="D137" s="11">
        <v>20297.34</v>
      </c>
      <c r="E137" s="11">
        <v>10909.619999999999</v>
      </c>
      <c r="F137" s="11">
        <v>23180.94</v>
      </c>
      <c r="G137" s="11">
        <v>25327.62</v>
      </c>
      <c r="H137" s="11"/>
      <c r="I137" s="11">
        <v>17061.3</v>
      </c>
      <c r="J137" s="11"/>
      <c r="K137" s="11">
        <v>47835.719999999994</v>
      </c>
      <c r="L137" s="11"/>
      <c r="M137" s="11"/>
      <c r="N137" s="11">
        <v>173400.48</v>
      </c>
    </row>
    <row r="138" spans="1:14" x14ac:dyDescent="0.25">
      <c r="A138" s="7" t="s">
        <v>49</v>
      </c>
      <c r="B138" s="13">
        <v>4629.78</v>
      </c>
      <c r="C138" s="13">
        <v>4485.5999999999995</v>
      </c>
      <c r="D138" s="13">
        <v>4213.26</v>
      </c>
      <c r="E138" s="13">
        <v>3668.58</v>
      </c>
      <c r="F138" s="13">
        <v>7641.54</v>
      </c>
      <c r="G138" s="13">
        <v>13985.46</v>
      </c>
      <c r="H138" s="13"/>
      <c r="I138" s="13">
        <v>4886.0999999999995</v>
      </c>
      <c r="J138" s="13"/>
      <c r="K138" s="13">
        <v>24334.379999999997</v>
      </c>
      <c r="L138" s="13"/>
      <c r="M138" s="13"/>
      <c r="N138" s="13">
        <v>67844.7</v>
      </c>
    </row>
    <row r="139" spans="1:14" x14ac:dyDescent="0.25">
      <c r="A139" s="7" t="s">
        <v>93</v>
      </c>
      <c r="B139" s="13"/>
      <c r="C139" s="13"/>
      <c r="D139" s="13">
        <v>512.64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>
        <v>512.64</v>
      </c>
    </row>
    <row r="140" spans="1:14" x14ac:dyDescent="0.25">
      <c r="A140" s="7" t="s">
        <v>41</v>
      </c>
      <c r="B140" s="13">
        <v>8538.66</v>
      </c>
      <c r="C140" s="13">
        <v>11133.9</v>
      </c>
      <c r="D140" s="13">
        <v>3844.7999999999997</v>
      </c>
      <c r="E140" s="13">
        <v>6311.88</v>
      </c>
      <c r="F140" s="13">
        <v>6215.76</v>
      </c>
      <c r="G140" s="13">
        <v>11342.16</v>
      </c>
      <c r="H140" s="13"/>
      <c r="I140" s="13">
        <v>12175.199999999999</v>
      </c>
      <c r="J140" s="13"/>
      <c r="K140" s="13">
        <v>23501.339999999997</v>
      </c>
      <c r="L140" s="13"/>
      <c r="M140" s="13"/>
      <c r="N140" s="13">
        <v>83063.7</v>
      </c>
    </row>
    <row r="141" spans="1:14" x14ac:dyDescent="0.25">
      <c r="A141" s="7" t="s">
        <v>92</v>
      </c>
      <c r="B141" s="13"/>
      <c r="C141" s="13"/>
      <c r="D141" s="13">
        <v>11726.64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>
        <v>11726.64</v>
      </c>
    </row>
    <row r="142" spans="1:14" x14ac:dyDescent="0.25">
      <c r="A142" s="7" t="s">
        <v>40</v>
      </c>
      <c r="B142" s="13"/>
      <c r="C142" s="13"/>
      <c r="D142" s="13"/>
      <c r="E142" s="13"/>
      <c r="F142" s="13">
        <v>9323.64</v>
      </c>
      <c r="G142" s="13"/>
      <c r="H142" s="13"/>
      <c r="I142" s="13"/>
      <c r="J142" s="13"/>
      <c r="K142" s="13"/>
      <c r="L142" s="13"/>
      <c r="M142" s="13"/>
      <c r="N142" s="13">
        <v>9323.64</v>
      </c>
    </row>
    <row r="143" spans="1:14" x14ac:dyDescent="0.25">
      <c r="A143" s="7" t="s">
        <v>105</v>
      </c>
      <c r="B143" s="13"/>
      <c r="C143" s="13"/>
      <c r="D143" s="13"/>
      <c r="E143" s="13">
        <v>929.16</v>
      </c>
      <c r="F143" s="13"/>
      <c r="G143" s="13"/>
      <c r="H143" s="13"/>
      <c r="I143" s="13"/>
      <c r="J143" s="13"/>
      <c r="K143" s="13"/>
      <c r="L143" s="13"/>
      <c r="M143" s="13"/>
      <c r="N143" s="13">
        <v>929.16</v>
      </c>
    </row>
    <row r="144" spans="1:14" x14ac:dyDescent="0.25">
      <c r="A144" s="10" t="s">
        <v>94</v>
      </c>
      <c r="B144" s="11">
        <v>57543.839999999997</v>
      </c>
      <c r="C144" s="11">
        <v>54435.959999999992</v>
      </c>
      <c r="D144" s="11">
        <v>42965.64</v>
      </c>
      <c r="E144" s="11">
        <v>14049.54</v>
      </c>
      <c r="F144" s="11">
        <v>43782.659999999996</v>
      </c>
      <c r="G144" s="11">
        <v>40818.959999999999</v>
      </c>
      <c r="H144" s="11">
        <v>52401.419999999991</v>
      </c>
      <c r="I144" s="11">
        <v>51183.899999999994</v>
      </c>
      <c r="J144" s="11">
        <v>58120.56</v>
      </c>
      <c r="K144" s="11">
        <v>79058.7</v>
      </c>
      <c r="L144" s="11">
        <v>49165.38</v>
      </c>
      <c r="M144" s="11"/>
      <c r="N144" s="11">
        <v>543526.55999999994</v>
      </c>
    </row>
    <row r="145" spans="1:14" x14ac:dyDescent="0.25">
      <c r="A145" s="7" t="s">
        <v>22</v>
      </c>
      <c r="B145" s="13">
        <v>528.66</v>
      </c>
      <c r="C145" s="13">
        <v>1217.52</v>
      </c>
      <c r="D145" s="13">
        <v>817.02</v>
      </c>
      <c r="E145" s="13"/>
      <c r="F145" s="13"/>
      <c r="G145" s="13"/>
      <c r="H145" s="13">
        <v>1425.78</v>
      </c>
      <c r="I145" s="13">
        <v>1810.2599999999998</v>
      </c>
      <c r="J145" s="13"/>
      <c r="K145" s="13">
        <v>304.38</v>
      </c>
      <c r="L145" s="13"/>
      <c r="M145" s="13"/>
      <c r="N145" s="13">
        <v>6103.62</v>
      </c>
    </row>
    <row r="146" spans="1:14" x14ac:dyDescent="0.25">
      <c r="A146" s="7" t="s">
        <v>18</v>
      </c>
      <c r="B146" s="13">
        <v>34971.659999999996</v>
      </c>
      <c r="C146" s="13">
        <v>27938.879999999997</v>
      </c>
      <c r="D146" s="13">
        <v>28739.879999999997</v>
      </c>
      <c r="E146" s="13"/>
      <c r="F146" s="13">
        <v>9451.7999999999993</v>
      </c>
      <c r="G146" s="13">
        <v>21450.78</v>
      </c>
      <c r="H146" s="13">
        <v>25231.499999999996</v>
      </c>
      <c r="I146" s="13">
        <v>27554.400000000001</v>
      </c>
      <c r="J146" s="13">
        <v>25503.839999999997</v>
      </c>
      <c r="K146" s="13">
        <v>35900.82</v>
      </c>
      <c r="L146" s="13">
        <v>20361.419999999998</v>
      </c>
      <c r="M146" s="13"/>
      <c r="N146" s="13">
        <v>257104.97999999998</v>
      </c>
    </row>
    <row r="147" spans="1:14" x14ac:dyDescent="0.25">
      <c r="A147" s="7" t="s">
        <v>19</v>
      </c>
      <c r="B147" s="13">
        <v>881.1</v>
      </c>
      <c r="C147" s="13"/>
      <c r="D147" s="13">
        <v>1329.6599999999999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3">
        <v>2210.7599999999998</v>
      </c>
    </row>
    <row r="148" spans="1:14" x14ac:dyDescent="0.25">
      <c r="A148" s="7" t="s">
        <v>76</v>
      </c>
      <c r="B148" s="13"/>
      <c r="C148" s="13">
        <v>480.59999999999997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>
        <v>480.59999999999997</v>
      </c>
    </row>
    <row r="149" spans="1:14" x14ac:dyDescent="0.25">
      <c r="A149" s="7" t="s">
        <v>130</v>
      </c>
      <c r="B149" s="13"/>
      <c r="C149" s="13"/>
      <c r="D149" s="13"/>
      <c r="E149" s="13"/>
      <c r="F149" s="13"/>
      <c r="G149" s="13"/>
      <c r="H149" s="13"/>
      <c r="I149" s="13">
        <v>592.74</v>
      </c>
      <c r="J149" s="13"/>
      <c r="K149" s="13"/>
      <c r="L149" s="13"/>
      <c r="M149" s="13"/>
      <c r="N149" s="13">
        <v>592.74</v>
      </c>
    </row>
    <row r="150" spans="1:14" x14ac:dyDescent="0.25">
      <c r="A150" s="7" t="s">
        <v>20</v>
      </c>
      <c r="B150" s="13">
        <v>1954.44</v>
      </c>
      <c r="C150" s="13">
        <v>1505.8799999999999</v>
      </c>
      <c r="D150" s="13">
        <v>1233.54</v>
      </c>
      <c r="E150" s="13"/>
      <c r="F150" s="13"/>
      <c r="G150" s="13">
        <v>2162.6999999999998</v>
      </c>
      <c r="H150" s="13"/>
      <c r="I150" s="13"/>
      <c r="J150" s="13">
        <v>1521.8999999999999</v>
      </c>
      <c r="K150" s="13"/>
      <c r="L150" s="13">
        <v>929.16</v>
      </c>
      <c r="M150" s="13"/>
      <c r="N150" s="13">
        <v>9307.619999999999</v>
      </c>
    </row>
    <row r="151" spans="1:14" x14ac:dyDescent="0.25">
      <c r="A151" s="7" t="s">
        <v>139</v>
      </c>
      <c r="B151" s="13"/>
      <c r="C151" s="13"/>
      <c r="D151" s="13"/>
      <c r="E151" s="13"/>
      <c r="F151" s="13"/>
      <c r="G151" s="13"/>
      <c r="H151" s="13"/>
      <c r="I151" s="13"/>
      <c r="J151" s="13">
        <v>1874.34</v>
      </c>
      <c r="K151" s="13"/>
      <c r="L151" s="13"/>
      <c r="M151" s="13"/>
      <c r="N151" s="13">
        <v>1874.34</v>
      </c>
    </row>
    <row r="152" spans="1:14" x14ac:dyDescent="0.25">
      <c r="A152" s="7" t="s">
        <v>121</v>
      </c>
      <c r="B152" s="13"/>
      <c r="C152" s="13"/>
      <c r="D152" s="13"/>
      <c r="E152" s="13"/>
      <c r="F152" s="13"/>
      <c r="G152" s="13"/>
      <c r="H152" s="13">
        <v>2499.12</v>
      </c>
      <c r="I152" s="13"/>
      <c r="J152" s="13"/>
      <c r="K152" s="13"/>
      <c r="L152" s="13"/>
      <c r="M152" s="13"/>
      <c r="N152" s="13">
        <v>2499.12</v>
      </c>
    </row>
    <row r="153" spans="1:14" x14ac:dyDescent="0.25">
      <c r="A153" s="7" t="s">
        <v>95</v>
      </c>
      <c r="B153" s="13"/>
      <c r="C153" s="13"/>
      <c r="D153" s="13">
        <v>608.76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>
        <v>608.76</v>
      </c>
    </row>
    <row r="154" spans="1:14" x14ac:dyDescent="0.25">
      <c r="A154" s="7" t="s">
        <v>154</v>
      </c>
      <c r="B154" s="13">
        <v>1313.6399999999999</v>
      </c>
      <c r="C154" s="13">
        <v>3268.08</v>
      </c>
      <c r="D154" s="13"/>
      <c r="E154" s="13">
        <v>2435.04</v>
      </c>
      <c r="F154" s="13">
        <v>1185.48</v>
      </c>
      <c r="G154" s="13">
        <v>1361.7</v>
      </c>
      <c r="H154" s="13">
        <v>3572.46</v>
      </c>
      <c r="I154" s="13">
        <v>1137.42</v>
      </c>
      <c r="J154" s="13">
        <v>2963.7</v>
      </c>
      <c r="K154" s="13">
        <v>2691.3599999999997</v>
      </c>
      <c r="L154" s="13"/>
      <c r="M154" s="13"/>
      <c r="N154" s="13">
        <v>19928.88</v>
      </c>
    </row>
    <row r="155" spans="1:14" x14ac:dyDescent="0.25">
      <c r="A155" s="7" t="s">
        <v>156</v>
      </c>
      <c r="B155" s="13">
        <v>5494.86</v>
      </c>
      <c r="C155" s="13">
        <v>3796.74</v>
      </c>
      <c r="D155" s="13">
        <v>2018.52</v>
      </c>
      <c r="E155" s="13">
        <v>1842.3</v>
      </c>
      <c r="F155" s="13">
        <v>1714.1399999999999</v>
      </c>
      <c r="G155" s="13">
        <v>2338.9199999999996</v>
      </c>
      <c r="H155" s="13">
        <v>5174.4599999999991</v>
      </c>
      <c r="I155" s="13">
        <v>3508.38</v>
      </c>
      <c r="J155" s="13">
        <v>2915.64</v>
      </c>
      <c r="K155" s="13">
        <v>2691.36</v>
      </c>
      <c r="L155" s="13">
        <v>7737.66</v>
      </c>
      <c r="M155" s="13"/>
      <c r="N155" s="13">
        <v>39232.979999999996</v>
      </c>
    </row>
    <row r="156" spans="1:14" x14ac:dyDescent="0.25">
      <c r="A156" s="7" t="s">
        <v>159</v>
      </c>
      <c r="B156" s="13">
        <v>1121.3999999999999</v>
      </c>
      <c r="C156" s="13">
        <v>368.46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>
        <v>1489.86</v>
      </c>
    </row>
    <row r="157" spans="1:14" x14ac:dyDescent="0.25">
      <c r="A157" s="7" t="s">
        <v>58</v>
      </c>
      <c r="B157" s="13">
        <v>1169.46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>
        <v>1169.46</v>
      </c>
    </row>
    <row r="158" spans="1:14" x14ac:dyDescent="0.25">
      <c r="A158" s="7" t="s">
        <v>157</v>
      </c>
      <c r="B158" s="13"/>
      <c r="C158" s="13"/>
      <c r="D158" s="13"/>
      <c r="E158" s="13"/>
      <c r="F158" s="13">
        <v>10893.6</v>
      </c>
      <c r="G158" s="13"/>
      <c r="H158" s="13"/>
      <c r="I158" s="13"/>
      <c r="J158" s="13"/>
      <c r="K158" s="13"/>
      <c r="L158" s="13">
        <v>9980.4599999999991</v>
      </c>
      <c r="M158" s="13"/>
      <c r="N158" s="13">
        <v>20874.059999999998</v>
      </c>
    </row>
    <row r="159" spans="1:14" x14ac:dyDescent="0.25">
      <c r="A159" s="7" t="s">
        <v>158</v>
      </c>
      <c r="B159" s="13">
        <v>10108.619999999999</v>
      </c>
      <c r="C159" s="13">
        <v>15859.799999999997</v>
      </c>
      <c r="D159" s="13">
        <v>7881.84</v>
      </c>
      <c r="E159" s="13">
        <v>9772.2000000000007</v>
      </c>
      <c r="F159" s="13">
        <v>20537.64</v>
      </c>
      <c r="G159" s="13">
        <v>13504.859999999999</v>
      </c>
      <c r="H159" s="13">
        <v>14498.099999999999</v>
      </c>
      <c r="I159" s="13">
        <v>16580.699999999997</v>
      </c>
      <c r="J159" s="13">
        <v>23341.14</v>
      </c>
      <c r="K159" s="13">
        <v>29733.119999999995</v>
      </c>
      <c r="L159" s="13">
        <v>10156.68</v>
      </c>
      <c r="M159" s="13"/>
      <c r="N159" s="13">
        <v>171974.69999999998</v>
      </c>
    </row>
    <row r="160" spans="1:14" x14ac:dyDescent="0.25">
      <c r="A160" s="7" t="s">
        <v>147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>
        <v>5959.44</v>
      </c>
      <c r="L160" s="13"/>
      <c r="M160" s="13"/>
      <c r="N160" s="13">
        <v>5959.44</v>
      </c>
    </row>
    <row r="161" spans="1:14" x14ac:dyDescent="0.25">
      <c r="A161" s="7" t="s">
        <v>96</v>
      </c>
      <c r="B161" s="13"/>
      <c r="C161" s="13"/>
      <c r="D161" s="13">
        <v>336.42</v>
      </c>
      <c r="E161" s="13"/>
      <c r="F161" s="13"/>
      <c r="G161" s="13"/>
      <c r="H161" s="13"/>
      <c r="I161" s="13"/>
      <c r="J161" s="13"/>
      <c r="K161" s="13">
        <v>801</v>
      </c>
      <c r="L161" s="13"/>
      <c r="M161" s="13"/>
      <c r="N161" s="13">
        <v>1137.42</v>
      </c>
    </row>
    <row r="162" spans="1:14" ht="15.75" thickBot="1" x14ac:dyDescent="0.3">
      <c r="A162" s="7" t="s">
        <v>148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>
        <v>977.22</v>
      </c>
      <c r="L162" s="13"/>
      <c r="M162" s="13"/>
      <c r="N162" s="13">
        <v>977.22</v>
      </c>
    </row>
    <row r="163" spans="1:14" ht="15.75" thickTop="1" x14ac:dyDescent="0.25">
      <c r="A163" s="14" t="s">
        <v>42</v>
      </c>
      <c r="B163" s="15">
        <v>453590.27999999997</v>
      </c>
      <c r="C163" s="15">
        <v>374627.7</v>
      </c>
      <c r="D163" s="15">
        <v>392906.52000000014</v>
      </c>
      <c r="E163" s="15">
        <v>418410.36000000004</v>
      </c>
      <c r="F163" s="15">
        <v>336177.7</v>
      </c>
      <c r="G163" s="15">
        <v>601150.5</v>
      </c>
      <c r="H163" s="15">
        <v>420427.27799999999</v>
      </c>
      <c r="I163" s="15">
        <v>512559.9</v>
      </c>
      <c r="J163" s="15">
        <v>486415.26</v>
      </c>
      <c r="K163" s="15">
        <v>596520.71999999974</v>
      </c>
      <c r="L163" s="15">
        <v>387363.59999999992</v>
      </c>
      <c r="M163" s="15"/>
      <c r="N163" s="15">
        <v>4980149.8180000009</v>
      </c>
    </row>
  </sheetData>
  <sortState ref="A102:F108">
    <sortCondition ref="A102"/>
  </sortState>
  <pageMargins left="0.25" right="0.25" top="0.75" bottom="0.75" header="0.3" footer="0.3"/>
  <pageSetup scale="85" orientation="landscape" r:id="rId1"/>
  <headerFooter>
    <oddHeader>&amp;C2019 Supplies Value by Month</oddHeader>
  </headerFooter>
  <rowBreaks count="3" manualBreakCount="3">
    <brk id="28" max="16383" man="1"/>
    <brk id="62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Weight by Month</vt:lpstr>
      <vt:lpstr>2019 Value by Month</vt:lpstr>
      <vt:lpstr>'2019 Value by Month'!Print_Titles</vt:lpstr>
      <vt:lpstr>'2019 Weight by Month'!Print_Titles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</dc:creator>
  <cp:lastModifiedBy>SOS</cp:lastModifiedBy>
  <cp:lastPrinted>2019-11-29T16:25:16Z</cp:lastPrinted>
  <dcterms:created xsi:type="dcterms:W3CDTF">2014-10-22T14:39:03Z</dcterms:created>
  <dcterms:modified xsi:type="dcterms:W3CDTF">2020-01-27T14:31:07Z</dcterms:modified>
</cp:coreProperties>
</file>